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SBEK36IC\"/>
    </mc:Choice>
  </mc:AlternateContent>
  <bookViews>
    <workbookView xWindow="0" yWindow="0" windowWidth="18530" windowHeight="6450"/>
  </bookViews>
  <sheets>
    <sheet name="27.07.2023 r." sheetId="42" r:id="rId1"/>
  </sheets>
  <definedNames>
    <definedName name="_xlnm._FilterDatabase" localSheetId="0" hidden="1">'27.07.2023 r.'!$B$1:$B$23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2" l="1"/>
  <c r="A11" i="42"/>
  <c r="A12" i="42" s="1"/>
  <c r="A13" i="42" s="1"/>
  <c r="A4" i="42"/>
  <c r="A5" i="42" s="1"/>
  <c r="A6" i="42" s="1"/>
  <c r="A7" i="42" s="1"/>
  <c r="A8" i="42" s="1"/>
  <c r="A9" i="42" s="1"/>
  <c r="M9" i="42" l="1"/>
  <c r="L9" i="42"/>
  <c r="A14" i="42" l="1"/>
  <c r="A15" i="42" s="1"/>
  <c r="A16" i="42" s="1"/>
  <c r="A17" i="42" s="1"/>
  <c r="A18" i="42" s="1"/>
  <c r="A19" i="42" s="1"/>
  <c r="A20" i="42" s="1"/>
  <c r="A21" i="42" s="1"/>
  <c r="A22" i="42" s="1"/>
  <c r="A23" i="42" s="1"/>
  <c r="A24" i="42" s="1"/>
  <c r="A25" i="42" s="1"/>
  <c r="A26" i="42" s="1"/>
</calcChain>
</file>

<file path=xl/sharedStrings.xml><?xml version="1.0" encoding="utf-8"?>
<sst xmlns="http://schemas.openxmlformats.org/spreadsheetml/2006/main" count="227" uniqueCount="192">
  <si>
    <t>Termin naboru</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</si>
  <si>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</si>
  <si>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</si>
  <si>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</si>
  <si>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</si>
  <si>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</si>
  <si>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</si>
  <si>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</si>
  <si>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</si>
  <si>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</si>
  <si>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</si>
  <si>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</si>
  <si>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</si>
  <si>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Mikro, małe lub średnie (MŚP) przedsiębiorstwa z województwa łódzkiego.</t>
  </si>
  <si>
    <t>https://www.larr.pl/jeremie2pr</t>
  </si>
  <si>
    <t>OFERTA WSPARCIA PRZEDSIĘBIORCÓW Z WOJEWÓDZTWA ŁÓDZKIEGO</t>
  </si>
  <si>
    <t>Cały kraj</t>
  </si>
  <si>
    <t>tel. 42 663 36 00, promocja@lodzkie.pl</t>
  </si>
  <si>
    <t>System wsparcia w ramach projektu "Łódzkie dla Biznesu - rozwój na plus"  – oferta doradcza</t>
  </si>
  <si>
    <t xml:space="preserve">Okres trwania projektu -  do 30.09.2023 r. </t>
  </si>
  <si>
    <t xml:space="preserve">https://rfrwl.pl/oferta/regionalna-pozyczka-obrotowa/, https://rfrwl.pl/,    https://frgz.pl,   https://www.lfr.lublin.pl/, https://pfp.com.pl </t>
  </si>
  <si>
    <t>Regionalne Biuro Województwa Łódzkiego w Brukseli Urząd Marszałkowski Województwa Łódzkiego</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</si>
  <si>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</si>
  <si>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</si>
  <si>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</si>
  <si>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</si>
  <si>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Nazwa narzędzia wsparcia/Instrumentu finansowego/Działania/  Inicjatywy</t>
  </si>
  <si>
    <t>Na bieżąco.</t>
  </si>
  <si>
    <t>Dotacje w ramach Programu "Czyste powietrze"</t>
  </si>
  <si>
    <t>Sektor MŚP - przedsiębiorstwa prowadzące działalność badawczą.</t>
  </si>
  <si>
    <t>Inicjator programu: Ministerstwo Klimatu i Środowiska.        Instytucja pośrednicząca: Wojewódzki Fundusz Ochrony Środowiska i Gospodarki Wodnej.  Program potrwa do 2029 r.</t>
  </si>
  <si>
    <t>https://www.bgk.pl/male-i-srednie-przedsiebiorstwa/zabezpieczenie-finansowania/</t>
  </si>
  <si>
    <t>801 59 888, bgk@bgk.pl</t>
  </si>
  <si>
    <t>Bank Gospodarstwa Krajowego, Al. Jerozolimskie 7
00-955 Warszawa</t>
  </si>
  <si>
    <t>Ułatwienie finansowania w celu utrzymania płynności. 
Niski koszt (lub brak) zabezpieczenia finansowania.
Ułatwienie w finansowaniu bieżącej działalności:  kredytem (zapewnienie płynności pod realizację kontraktów),  przez faktoring (płatności za materiały i na rzecz podwykonawców)  przez leasing (maszyny budowlane, wyposażenie bez angażowania całości środków).
Zabezpieczenie dla finansowanie projektów inwestycyjnych realizowanych przez podmiot innowacyjny oraz projektów z efektem ekologicznym (np. fotowoltaika), kosztów towarzyszących, kosztów poniesionych przed złożeniem wniosku (do 10%), kosztów uzupełniających projektu dotacyjnego oraz kosztów w kwotach brutto (z VAT</t>
  </si>
  <si>
    <t>Opis warunków gwarancji znajduje się na stronie: https://www.bgk.pl/male-i-srednie-przedsiebiorstwa/zabezpieczenie-finansowania/</t>
  </si>
  <si>
    <t>Gwarancje dla firm - Oferta Banku Gospodarstwa Krajowego.                       Gwarancje: De Minimis, Biznesmax, Pynnościowa, Spłaty Limitu Factoringowego, Dla Leasingu/Pożyczki, Dla Sektora Rolnego.</t>
  </si>
  <si>
    <t>Na bieżąco</t>
  </si>
  <si>
    <t>Refundacja usług szkoleniowych, doradczych lub innych usług o charakterze doradczym lub szkoleniowym wspierających rozwój przedsiębiorcy, w zakresie wynikającym z rekomendacji Sektorowych Rad ds. Kompetencji dotyczących zapotrzebowania na kompetencje w sektorze lotniczo-kosmicznym</t>
  </si>
  <si>
    <t>Instytucja oferująca pożyczkę:  Polska Agencja Rozwoju Przedsiębiorczości</t>
  </si>
  <si>
    <t>https://wysokieloty.larr.pl/</t>
  </si>
  <si>
    <t>Regionalna Pożyczka Turystyczna</t>
  </si>
  <si>
    <t>Dysponentem środków jest Regionalny Fundusz Rozwoju Województwa Łódzkiego</t>
  </si>
  <si>
    <t>Projekt "Kompetencje wysokich lotów" - Program Operacyjny Wiedza, Edukacja, Rozwój</t>
  </si>
  <si>
    <t>Instrument oferowany przez Ministerstwo Funduszy i Polityki Regionalnej.</t>
  </si>
  <si>
    <t>Ministerstwo Funduszy i Polityki Regionalnej oferuje kompleksowe narzędzie wsparcia dla przedsiębiorców .   www.step.gov.pl.,https://                      www.innovationcoach.pl/</t>
  </si>
  <si>
    <t xml:space="preserve">Wsparcie przedsiębiorstw w procesie wdrażania działalności z zakresu badań, rozwoju i innowacji - B+R+I.
</t>
  </si>
  <si>
    <t xml:space="preserve">Wsparcie dla firm, które:
•  planują wdrożenie innowacji produktowej / procesowej przy wsparciu środków publicznych;
• nie posiadają doświadczenia w B+R oraz w pozyskiwaniu środków publicznych w zakresie B+R+I;
• są zarejestrowane w Polsce, niezależnie od statusu.
</t>
  </si>
  <si>
    <t xml:space="preserve">Beneficjenci:                            właściciele lub zarządcy: budynków wielorodzinnych, których użytkowanie rozpoczęto przed dniem 14 sierpnia 1961 roku bez względu na status prawny, a więc np. : JST, wspólnoty i spółdzielnie mieszkaniowe, spółki prawa handlowego, osoby fizyczne, z wyłączeniem jednostek budżetowych i samorządowych zakładów budżetowych
</t>
  </si>
  <si>
    <r>
      <rPr>
        <b/>
        <sz val="8"/>
        <rFont val="Calibri"/>
        <family val="2"/>
        <charset val="238"/>
        <scheme val="minor"/>
      </rPr>
      <t>Warunki wsparcia:</t>
    </r>
    <r>
      <rPr>
        <sz val="8"/>
        <rFont val="Calibri"/>
        <family val="2"/>
        <charset val="238"/>
        <scheme val="minor"/>
      </rPr>
      <t xml:space="preserve">                                   Maksymalne wsparcie wynoszące 80 % wartości odbytego szkolenia/doradztwa. Ponadto w projekcie zaplanowano limity w kwocie 50.000,00 zł (z uwzględnieniem wkładu własnego) na jedno przedsiębiorstwo oraz w kwocie 7.500,00 zł (z uwzględnieniem wkładu własnego) na jednego pracownika.</t>
    </r>
  </si>
  <si>
    <t xml:space="preserve">Na bieżąco- poprzez nabory. </t>
  </si>
  <si>
    <t>Sektor MŚP z województwa łódzkiego</t>
  </si>
  <si>
    <t xml:space="preserve">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  O pożyczkę mogą ubiegać się przedsiębiorcy prowadzący działalność na terenie województwa łódzkiego, a inwestycja wsparta pożyczką musi być zlokalizowana w Łódzkiem. </t>
  </si>
  <si>
    <t>Łódzka Specjalna Strefa Ekonomiczna S.A.
ul. Ks. Biskupa Wincentego Tymienieckiego 22G
90-349 Łódź
info@reopen.biz tel.42 275 50 89
tel. 887 043 358, 887 043 366</t>
  </si>
  <si>
    <t>Sektor MŚP  z branży lotniczo-kosmicznej oraz -  w projekcie możliwy jest udział pracowników dużych przedsiębiorstw z zastrzeżeniem, iż uczestnicy z dużych przedsiębiorstw mogą być uczestnikami jedynie w przypadku sektorów przemysłowych związanych z reindustrializacją, tj. PKD 30.3 - Produkcja statków powietrznych, statków kosmicznych i podobnych maszyn, jednakże nie więcej niż 43 osoby.</t>
  </si>
  <si>
    <t>Ministerstwo Funduszy i Polityki Regionalnej</t>
  </si>
  <si>
    <t xml:space="preserve">Ministerstwo Funduszy i Polityki Regionalnej </t>
  </si>
  <si>
    <t>Beneficjent. Dla kogo?</t>
  </si>
  <si>
    <t>Zasięg terytorialny wsparcia  (cały kraj, województwo, powiat)</t>
  </si>
  <si>
    <t xml:space="preserve"> 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 
</t>
  </si>
  <si>
    <t xml:space="preserve">W ramach tego konkursu uwzględniając poszczególne moduły tj.:
    moduły obligatoryjne: moduł B+R lub wdrożenie innowacji,
    moduły fakultatywne: infrastruktura B+R, cyfryzacja, zazielenienie przedsiębiorstw, internacjonalizacja, kompetencje.
Wsparcie będzie udzielane zarówno dla firm z sektora MŚP, jak i dużych przedsiębiorstw.
Wnioski przez przedsiębiorstwa MŚP i konsorcja MŚP będą składane do PARP, a przedsiębiorstwa duże i konsorcja dużych przedsiębiorstw, MŚP i organizacji badawczych lub organizacji pozarządowych będą składać wnioski do NCBiR.
Podstawowe warunki modułów obligatoryjnych:
Moduł B+R
    Obowiązkowy dla dużych przedsiębiorstw.
    Minimalna wartość kosztów kwalifikowanych projektu realizowanego przez duże przedsiębiorstwa wynosi 1 mln zł, dla MŚP bez limitu.
    Maksymalny poziom dofinansowania wynosi: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t>
  </si>
  <si>
    <t>Instrument STEP - wsparcie firm w innowacyjności</t>
  </si>
  <si>
    <t xml:space="preserve">Instytucja oferująca pożyczkę:                     Bank Gospodarstwa Krajowego.     Pośrednicy finansowi:  -  Łódzka Agencja Rozwoju Regionalnego Spółka Akcyjna    - Polska Fundacja Przedsiębiorczości oraz  Krajowe Stowarzyszenie Wspierania Przedsiebiorczosci i Polska Fundacja Przędsiębiorczości.
                                      </t>
  </si>
  <si>
    <t>https://www.aliorbank.pl/przedsiebiorstwa/spoldzielnie-i-wspolnoty-mieszkaniowe/kredyt-z-premia-termo-lub-remontowa.html</t>
  </si>
  <si>
    <t>Premia termomodernizacyjna z opcją grantu termomodernizacyjnego</t>
  </si>
  <si>
    <t>Wniosek o przyznanie premii termomodernizacyjnej zwiększonej  grantem termomodernizacyjnym można składać w banku kredytującym do 30 czerwca 2026 r. (opcja grantu do zaznaczenia we wniosku o przyznanie premii termomodernizacyjnej).</t>
  </si>
  <si>
    <t>https://www.bgk.pl/male-i-srednie-przedsiebiorstwa/modernizacja-i-rewitalizacja/premia-termomodernizacyjna-z-opcja-grantu-termomodernizacyjnego/</t>
  </si>
  <si>
    <r>
      <rPr>
        <b/>
        <sz val="8"/>
        <rFont val="Calibri"/>
        <family val="2"/>
        <charset val="238"/>
        <scheme val="minor"/>
      </rPr>
      <t>Podstawowe warunki modułów obligatoryjnych</t>
    </r>
    <r>
      <rPr>
        <sz val="8"/>
        <rFont val="Calibri"/>
        <family val="2"/>
        <charset val="238"/>
        <scheme val="minor"/>
      </rPr>
      <t xml:space="preserve">:
Moduł B+R
   Obowiązkowy dla dużych przedsiębiorstw.
   Minimalna wartość kosztów kwalifikowanych projektu realizowanego przez duże przedsiębiorstwa wynosi 1 mln zł, dla MŚP bez limitu.
   Maksymalny poziom dofinansowania wynosi: 80%.
Na badania przemysłowe:
dla mikro i małego przedsiębiorstwa: 70%-80% kosztów kwalifikowanych,
dla średniego przedsiębiorstwa: 60%-75% kosztów kwalifikowanych,
dla dużego przedsiębiorstwa: 50%-65% kosztów kwalifikowanych.
Na prace rozwojowe:
 dla mikro i małego przedsiębiorstwa: 45-60% kosztów kwalifikowanych,
 dla średniego przedsiębiorstwa: 35%-50% kosztów kwalifikowanych,
 dla dużego przedsiębiorstwa: 25%-40% kosztów kwalifikowanych.
 Prace rozwojowe są obowiązkowym elementem projektu B+R,
 Efektem projektu ma być opracowanie innowacyjnego rozwiązania tj. innowacji produktowej lub innowacji w procesie biznesowym dot. produkcji wyrobów lub usług (dawniej innowacja procesowa) możliwego do wdrożenia w działalności gospodarczej.
 Nowość rozwiązania/produktu na poziomie min. kraju.
 Obowiązkowe wdrożenie innowacyjnego rozwiązania – w ramach tego samego projektu, w module Wdrożenie innowacji lub poza projektem.
 Moduł B+R to minimum 20% kosztów kwalifikowanych całego projektu.
Forma wsparcia: dotacja bezzwrotna.
Moduł Wdrożenie innowacji
Przedsiębiorstwa MŚP oraz duże mogą ubiegać się o dofinansowanie na wdrożenie wyników prac badawczo-rozwojowych przeprowadzonych przez nich samodzielnie lub na ich zlecenie bądź zakupionych przez nich, mających na celu wprowadzenie na rynek nowych bądź znacząco ulepszonych produktów (wyrobów lub usług). Prace B+R, o których mowa powyżej, mogą być dofinansowane w ramach modułu B+R lub sfinansowane z innych środków lub zakupione przez Wnioskodawcę.
Dodatkowe warunki:
    Nowość rozwiązania/produktu na poziomie min. kraju.
    Dofinansowanie będzie stanowić regionalną pomoc inwestycyjną (poziom dofinansowania zgodnie z mapą pomocy regionalnej) i pomoc de minimis.
    Forma wsparcia: dotacja warunkowa tj. po 4 latach od zakończenia projektu i w zależności od wysokości skumulowanych przychodów uzyskanych z wdrożenia przedsiębiorca jest zobowiązany do jednorazowej spłaty odpowiedniej części zwrotnej dotacji (możliwe rozłożenie na raty). Wnioski przez przedsiębiorstwa MŚP i konsorcja MŚP będą składane do PARP, a przedsiębiorstwa duże i konsorcja dużych przedsiębiorstw, MŚP i organizacji badawczych lub organizacji pozarządowych będą składać wnioski do NCBiR.
</t>
    </r>
  </si>
  <si>
    <t>Innovation Coach II-ga ścieżka STEP</t>
  </si>
  <si>
    <t xml:space="preserve">Wsparcie udzielane zarówno dla firm z sektora MŚP, jak i dużych przedsiębiorstw - dla podmiotów, które mają pomysł na innowację, ale nie wie, gdzie i jak szukać możliwości sfinansowania projektu. https://www.poir.gov.pl/strony/o-programie/nie-masz-pomyslu-na-innowacje-step-ci-pomoze/
</t>
  </si>
  <si>
    <t xml:space="preserve">Wsparcie przedsiębiorstw w procesie wdrażania działalności z zakresu badań, rozwoju i innowacji 
</t>
  </si>
  <si>
    <t xml:space="preserve">www.step.gov.pl.,https://www.innovationcoach.pl/
</t>
  </si>
  <si>
    <t>Operator:         Łódzka Agencja Rozwoju Regionalnego S.A., Łódź, ul. Narutowicza 34, tel. 42 208 92 01, e-mail: kontakt@larr.pl</t>
  </si>
  <si>
    <t>Sektor MŚP, działajacy  w obszarach: Zakwaterowanie, Działalność usługowa związana z wyżywieniem,Transport morski i przybrzeżny pasażerski,
Transport wodny śródlądowy pasażerski,
Transport lotniczy pasażerski, Działalność usługowa wspomagająca transport lotniczy,
Wynajem i dzierżawa samochodów osobowych i furgonetek,
Wynajem i dzierżawa sprzętu rekreacyjnego i sportowego,
Działalność związana z turystyką,
 Opieka zdrowotna, Działalność bibliotek, archiwów, muzeów oraz pozostała działalność związana
z kulturą, Działalność sportowa, rozrywkowa i rekreacyjna, Fryzjerstwo i pozostałe zabiegi kosmetyczne,  Działalność usługowa związana z poprawą kondycji fizycznej, Handel detaliczny, Rybołówstwo w wodach śródlądowych, Produkcja lodów, Produkcja artykułów spożywczych homogenizowanych i żywności
dietetycznej,
2 PKD określone w dokumentach: pn. ‘Rachunek Satelitarny Turystyki dla Polski za rok 2013 i oszacowania za rok
2015’, (Stowarzyszenie na Rzecz Badania, Rozwoju i Promocji Turystyki, Warszawa 2017, s. 10-11) oraz
pn. ‘Poradnik Innowacyjności w turystyce dla przygotowujących oraz oceniających projekty innowacyjne
i proinnowacyjne z zakresu turystyki’, (maj 2016, s. 7).
Strona 8 z 8
− 16.29 - Produkcja pozostałych wyrobów z drewna; produkcja wyrobów z korka, słomy
i materiałów używanych do wyplatania,
− 20.42 - Produkcja wyrobów kosmetycznych i toaletowych,
− 32 - Pozostała produkcja wyrobów,
− 74.10 - Działalność w zakresie specjalistycznego projekt</t>
  </si>
  <si>
    <r>
      <rPr>
        <b/>
        <sz val="8"/>
        <rFont val="Calibri"/>
        <family val="2"/>
        <charset val="238"/>
        <scheme val="minor"/>
      </rPr>
      <t xml:space="preserve"> Zakres doradztwa:    </t>
    </r>
    <r>
      <rPr>
        <sz val="8"/>
        <rFont val="Calibri"/>
        <family val="2"/>
        <charset val="238"/>
        <scheme val="minor"/>
      </rPr>
      <t xml:space="preserve">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</si>
  <si>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 xml:space="preserve">Podstawowe informacje:   </t>
    </r>
    <r>
      <rPr>
        <sz val="8"/>
        <color theme="1"/>
        <rFont val="Calibri"/>
        <family val="2"/>
        <charset val="238"/>
        <scheme val="minor"/>
      </rPr>
      <t xml:space="preserve">                              Wysokość premii termomodernizacyjnej wynosi:
    26 proc. kosztów przedsięwzięcia termomodernizacyjnego
    31 proc. łącznych kosztów przedsięwzięcia termomodernizacyjnego wraz z przedsięwzięciem OZE polegającym na zakupie, montażu, budowie albo modernizacji instalacji odnawialnego źródła energii (koszty instalacji OZE muszą stanowić przynajmniej 10 proc. łącznych kosztów termomodernizacji i instalacji OZE)
    dodatkowe wsparcie w wysokości 50 proc. kosztów wzmocnienia budynku wielkopłytowego – przy realizacji termomodernizacji budynków z tzw. „wielkiej płyty” wraz z ich wzmocnieniem
Jeśli inwestorowi będącemu właścicielem lub zarządcą budynku wielorodzinnego przyznano grant OZE (więcej informacji znajdziesz na stronie grantu OZE), wówczas wysokość premii termomodernizacyjnej stanowi 31 proc. kosztów przedsięwzięcia termomodernizacyjnego (gdy wraz z realizacją przedsięwzięcia termomodernizacyjnego zostanie wykonane przedsięwzięcie OZE). 
Podwyższenie premii termomodernizacyjnej o grant termomodernizacyjny
Wysokość premii termomodernizacyjnej może zostać zwiększona z tytułu grantu termomodernizacyjnego – dodatkowego wsparcia w wysokości 10 proc. kosztów inwestycji przy głębokiej i kompleksowej termomodernizacji budynku wielorodzinnego.
Jeśli w budynku, który jest przedmiotem przedsięwzięcia termomodernizacyjnego znajdują się powierzchnie użytkowe służące celom innym niż mieszkalne lub wykonywaniu zadań publicznych przez organy administracji publicznej, wysokość premii termomodernizacyjnej stanowi iloczyn kwoty tej premii i wskaźnika udziału powierzchni użytkowej służącej celom mieszkalnym i wykonywaniu zadań publicznych przez organy administracji publicznej w powierzchni użytkowej budynku.
Grant termomodernizacyjny – grant na poprawę efektywności energetycznej budynku
Grant termomodernizacyjny stanowi 10 proc. kosztów inwestycji i zwiększa wsparcie na głęboką i kompleksową termomodernizację budynku wielorodzinnego.
Grant termomodernizacyjny:
    zwiększa premię termomodernizacyjną - przysługuje na spłatę części kredytu zaciągniętego na realizację przedsięwzięcia termomodernizacyjnego,
    wyliczany jest w odniesieniu do kosztów netto przedsięwzięcia termomodernizacyjnego,
    udzielany jako pomoc de mininis, jeśli inwestor prowadzi w tym budynku działalność gospodarczą.
Warunki uzyskania grantu termomodernizacyjnego:
    w wyniku przeprowadzonej termomodernizacji budynek będzie spełniał wymagania w zakresie izolacyjności cieplnej, oszczędności energii (z audytu energetycznego wynika spełnienie wymogów dotyczących wartości wskaźnika rocznego zapotrzebowania na nieodnawialną energię pierwotną (EP) lub wymagań izolacyjności cieplnej przegród oraz wyposażenia technicznego budynku)
    przysługuje, jeżeli przedsięwzięcie termomodernizacyjne nie wyrządza poważnych szkód dla celów środowiskowych oraz spełnia kryteria horyzontaln</t>
    </r>
  </si>
  <si>
    <t>Instytucja oferujaca pożyczkę:     Bank Gospodarstwa Krajowego. Instytucja finansująca: Alior Bank S.A.</t>
  </si>
  <si>
    <t>https://wfosigw.pl/czyste-powietrze/ogloszenie-o-naborze/#</t>
  </si>
  <si>
    <r>
      <rPr>
        <b/>
        <sz val="8"/>
        <color theme="1"/>
        <rFont val="Calibri"/>
        <family val="2"/>
        <charset val="238"/>
        <scheme val="minor"/>
      </rPr>
      <t xml:space="preserve">Zakres wsparcia:    </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</si>
  <si>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Instytucja oferująca: Bank Gospodarstwa Krajowego. Instytucja finansująca: Alior Bank S.A.</t>
  </si>
  <si>
    <t>Ścieżka SMART  -  Modułowe finansowanie działalności badawczo-rozwojowej i inowacyjnej B+R+I.</t>
  </si>
  <si>
    <r>
      <rPr>
        <b/>
        <sz val="8"/>
        <rFont val="Calibri"/>
        <family val="2"/>
        <charset val="238"/>
        <scheme val="minor"/>
      </rPr>
      <t>Podstawowe informacje:</t>
    </r>
    <r>
      <rPr>
        <sz val="8"/>
        <rFont val="Calibri"/>
        <family val="2"/>
        <charset val="238"/>
        <scheme val="minor"/>
      </rPr>
      <t xml:space="preserve">                                    Możliwość skorzystania z dedykowanych ekspertów w ramach instrumentu STEP, który złożony jest z dwóch ścieżek. 
ścieżka I - STEP - Wstępna Weryfikacja Pomysłu na Projekt, dla osób, które mają pomysł na projekt - https://www.poir.gov.pl/strony/o-programie/masz-pomysl-na-innowacyjny-projekt-skorzystaj-z-inicjatywy-step/ 
ścieżka II - Innovation Coach - dla osób, które nie mają jeszcze pomysłu i dopiero myślą o wprowadzeniu innowacji do swojego przedsiębiorstwa.https://www.poir.gov.pl/strony/o-programie/nie-masz-pomyslu-na-innowacje-step-ci-pomoze/.</t>
    </r>
  </si>
  <si>
    <t xml:space="preserve">Firmy MŚP i duże przedsiębiorstwa. Program Re_Open UK jest skierowany do przedsiębiorców, którzy ponieśli straty z powodu brexitu
z ograniczeniami wynikającymi z brexit.Program skierowany do firm zarejestrowanych i prowadzących działalność na terenie RP.  Dla firm, które odnotowały: spadek obrotów w handlu z UK lub/i odnotowały wzrost kosztów, które są bezpośrednim skutkiem Brexitu.
</t>
  </si>
  <si>
    <r>
      <t xml:space="preserve">Przeciwdziałanie negatywnym skutkom wystąpienia Zjednoczonego Królestwa z UE.  Typy działań, na które można przeznaczyć wsparcie:
1. </t>
    </r>
    <r>
      <rPr>
        <b/>
        <sz val="8"/>
        <rFont val="Calibri"/>
        <family val="2"/>
        <charset val="238"/>
        <scheme val="minor"/>
      </rPr>
      <t>Nowe kierunki eksportu (sfinansowanie udziału w międzynarodowych targach, wystawach 
i misjach gospodarczych</t>
    </r>
    <r>
      <rPr>
        <sz val="8"/>
        <rFont val="Calibri"/>
        <family val="2"/>
        <charset val="238"/>
        <scheme val="minor"/>
      </rPr>
      <t xml:space="preserve">);
2. </t>
    </r>
    <r>
      <rPr>
        <b/>
        <sz val="8"/>
        <rFont val="Calibri"/>
        <family val="2"/>
        <charset val="238"/>
        <scheme val="minor"/>
      </rPr>
      <t>Re_start inwestycyjny (sfinansowanie inwestycji wspierających nowe kierunki rozwoju przedsiębiorstwa)</t>
    </r>
    <r>
      <rPr>
        <sz val="8"/>
        <rFont val="Calibri"/>
        <family val="2"/>
        <charset val="238"/>
        <scheme val="minor"/>
      </rPr>
      <t xml:space="preserve">;
3. </t>
    </r>
    <r>
      <rPr>
        <b/>
        <sz val="8"/>
        <rFont val="Calibri"/>
        <family val="2"/>
        <charset val="238"/>
        <scheme val="minor"/>
      </rPr>
      <t>Akcja adaptacja do zmian (koszty dostosowania przedsiębiorstw do nowych warunków rynkowych wynikających z brexit)</t>
    </r>
    <r>
      <rPr>
        <sz val="8"/>
        <rFont val="Calibri"/>
        <family val="2"/>
        <charset val="238"/>
        <scheme val="minor"/>
      </rPr>
      <t>;
4</t>
    </r>
    <r>
      <rPr>
        <b/>
        <sz val="8"/>
        <rFont val="Calibri"/>
        <family val="2"/>
        <charset val="238"/>
        <scheme val="minor"/>
      </rPr>
      <t>. Brexit bez straty (refundacja kosztów w związku z poniesieniem negatywnych skutków Brexitu.).  5. Brexit bez straty – rekompensaty</t>
    </r>
    <r>
      <rPr>
        <sz val="8"/>
        <rFont val="Calibri"/>
        <family val="2"/>
        <charset val="238"/>
        <scheme val="minor"/>
      </rPr>
      <t xml:space="preserve">
Warunkiem uznania wydatków za
kwalifikowalne w projekcie będzie wykazanie ich bezpośredniego i wyłącznego związku z brexit, na
podstawie dokumentacji dowodowej.
</t>
    </r>
    <r>
      <rPr>
        <b/>
        <sz val="8"/>
        <rFont val="Calibri"/>
        <family val="2"/>
        <charset val="238"/>
        <scheme val="minor"/>
      </rPr>
      <t>Dofinansowanie - wg katalogu kosztów kwalifikowalnych:
 https://reopen.biz/wp-content/uploads/2022/06/Pogram-Re_Open-UK-1.pdf.</t>
    </r>
  </si>
  <si>
    <t>Strona programu: https://reopen.biz/
Program:https://reopen.biz/wp-content/uploads/2022/06/Pogram-Re_Open-UK-1.pdf                                           https://reopen.biz/wp-content/uploads/2023/03/Suplement-do-Regulaminu-naboru-wnioskow-16.03.20231.pdf</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</si>
  <si>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</si>
  <si>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Operatorzy:                           1)  Łódzka Agencja Rozwoju Regionalnego S.A., Łódź, ul. Narutowicza 34, tel. 42 208 92 01, e-mail: kontakt@larr.pl                    2) Fundacja Rozwoju Gminy Zelów,  Mickiewicza 4, 97-425 Zelów, tel: 44 634 10 06                                         3)  Polska Fundacja Przędsiębiorczości, ul. Piotrkowska 262 - 264, pokój 205
90-361 Łódź
Tel. 42 634 93 66.</t>
  </si>
  <si>
    <t>Beneficjenci:                             Z premii mogą korzystać inwestorzy bez względu na status prawny, z wyłączeniem jednostek budżetowych i samorządowych zakładów budżetowych, a więc np.:
wspólnoty i spółdzielnie mieszkaniowe
    jednostki samorządu terytorialnego
    towarzystwa budownictwa społecznego
    społeczne inicjatywy mieszkaniowe
    spółki prawa handlowego
    osoby fizyczne (w tym właściciele domów jednorodzinnych)</t>
  </si>
  <si>
    <r>
      <rPr>
        <b/>
        <sz val="8"/>
        <rFont val="Calibri"/>
        <family val="2"/>
        <charset val="238"/>
        <scheme val="minor"/>
      </rPr>
      <t>Przeznaczenie wsparcia:</t>
    </r>
    <r>
      <rPr>
        <sz val="8"/>
        <rFont val="Calibri"/>
        <family val="2"/>
        <charset val="238"/>
        <scheme val="minor"/>
      </rPr>
      <t xml:space="preserve">                        Premia termomodernizacyjna przysługuje inwestorowi z tytułu realizacji przedsięwzięcia termomodernizacyjnego i stanowi spłatę kredytu zaciągniętego przez inwestora - lista banków kredytujących. Przeznaczona jest dla inwestorów korzystających z kredytu (wsparcie nie dotyczy inwestorów realizujących przedsięwzięcie termomodernizacyjne wyłącznie z własnych środków).
Kwota kredytu stanowi co najmniej 50 proc. kosztów przedsięwzięcia termomodernizacyjnego i wynosi nie mniej niż wysokość premii.</t>
    </r>
  </si>
  <si>
    <r>
      <rPr>
        <b/>
        <sz val="8"/>
        <color theme="1"/>
        <rFont val="Calibri"/>
        <family val="2"/>
        <charset val="238"/>
        <scheme val="minor"/>
      </rPr>
      <t xml:space="preserve">Podstawowe informacje dotyczące kredytu:      </t>
    </r>
    <r>
      <rPr>
        <sz val="8"/>
        <color theme="1"/>
        <rFont val="Calibri"/>
        <family val="2"/>
        <charset val="238"/>
        <scheme val="minor"/>
      </rPr>
      <t xml:space="preserve">  Warunkiem uzyskania premii termomodernizacyjnej lub remontowej jest sfinansowanie kredytem co najmniej 50% kosztów inwestycji.
Premia remontowa  Premia termomodernizacyjna
 Wysokość premii remontowej wynosi 25 proc. kosztów przedsięwzięcia remontowego.
Premia remontowa przysługuje inwestorowi z tytułu realizacji przedsięwzięcia remontowego i stanowi spłatę kredytu zaciągniętego przez inwestora - lista banków kredytujących.
Przeznaczona jest dla inwestorów korzystających z kredytu (wsparcie nie dotyczy inwestorów realizujących przedsięwzięcie remontowe wyłącznie z własnych środków).
Kwota kredytu stanowi co najmniej 50 proc. kosztów przedsięwzięcia remontowego i wynosi nie mniej niż wysokość premii.
Premia udzielana jako pomoc de mininis, jeśli inwestor prowadzi w tym budynku działalność gospodarczą.
Jeśli w budynku będącym przedmiotem przedsięwzięcia remontowego znajdują się powierzchnie użytkowe służące celom innym niż mieszkalne lub wykonywaniu zadań publicznych przez organy administracji publicznej, wysokość premii remontowej stanowi iloczyn kwoty tej premii i wskaźnika udziału powierzchni użytkowej służącej celom mieszkalnym i wykonywaniu zadań publicznych przez organy administracji publicznej w powierzchni użytkowej budynku.</t>
    </r>
  </si>
  <si>
    <t xml:space="preserve"> Kredyt z premią termomodernizacyjną lub remontową BGK. 
Premia Banku Gospodarstwa Krajowego jest przeznaczona na spłatę części kapitału kredytu.
</t>
  </si>
  <si>
    <t xml:space="preserve">Premia Banku Gospodarstwa Krajowego jest przeznaczona na spłatę części kapitału kredytu. Kredyt z premią remontową udzielany jest na finansowanie przedsięwzięć termomodernizacyjnych, których przedmiotem jest:                  • remont budynków wielorodzinnych,                                      • wymiana w budynkach wielorodzinnych okien lub remont balkonów, nawet jeśli służą one do wyłącznego użytku właścicieli lokali,                         • przebudowa budynków wielorodzinnych, w wyniku której następuje ich ulepszenie, </t>
  </si>
  <si>
    <t>Beneficjentami programu “Energia Plus” są przedsiębiorcy w rozumieniu ustawy z dnia 6 marca 2018 r. Prawo przedsiębiorców – wykonujący działalność gospodarczą.</t>
  </si>
  <si>
    <t>Podstawowe informacje:                                    Dofinansowanie będzie udzielone w formie pożyczki (budżet na dotacje został wyczerpany w I i II turze). B
Beneficjent w ramach programu może otrzymać pożyczkę od 0,5 mln zł do 500 mln zł – do 85% kosztów kwalifikowanych:
    na warunkach preferencyjnych: WIBOR 3M + 50 pb, nie mniej niż 1,5 % w skali roku,
    na warunkach rynkowch (pożyczka nie stanowi pomocy publicznej) – oprocentowanie na poziomie stopy referencyjnej ustalanej zgodnie z komunikatem Komisji Europejskiej w sprawie zmiany metody ustalania stóp referencyjnych i dyskontowych.
Dla przedsięwzięć realizowanych w formule „project finance” obowiązuje wymóg udziału środków własnych beneficjenta w wysokości co najmniej 15% kosztów kwalifikowanych przedsięwzięcia wniesionego w postaci udziału kapitału zakładowego pokrytego wkładem pieniężnym.
Pożyczka może być udzielona na okres nie dłuższy niż 15 lat liczony od daty planowanej wypłaty pierwszej transzy. Ta forma wsparcia może być częściowo umorzona w wysokości do 10% wypłaconej kwoty pożyczki, lecz nie więcej niż 1 mln zł.</t>
  </si>
  <si>
    <t>Energia Plus - Pożyczki między innymi na fotowoltaikę, pompy ciepła czy turbiny wiatrowe, kolektory słoneczne oraz małe elektrownie wodne</t>
  </si>
  <si>
    <r>
      <t xml:space="preserve">O dofinansowanie w programie Energia Plus przedsiębiorcy mogą ubiegać się na przedsięwzięcia prowadzące do:
zmniejszenia ilości zużytych surowców pierwotnych,
ograniczenia lub uniknięcie szkodliwych emisji do atmosfery,)
    poprawy efektywności energetycznej,
    poprawy jakości powietrza,
    wykorzystania nowych źródła ciepła i energii elektrycznej – </t>
    </r>
    <r>
      <rPr>
        <b/>
        <sz val="8"/>
        <color theme="1"/>
        <rFont val="Calibri"/>
        <family val="2"/>
        <charset val="238"/>
        <scheme val="minor"/>
      </rPr>
      <t>np. instalacja fotowoltaiczna.</t>
    </r>
    <r>
      <rPr>
        <sz val="8"/>
        <color theme="1"/>
        <rFont val="Calibri"/>
        <family val="2"/>
        <charset val="238"/>
        <scheme val="minor"/>
      </rPr>
      <t xml:space="preserve">
    modernizacji/rozbudowy sieci ciepłowniczych.
Pełen wykaz dostępny w regulaminie dostępnym tu: 
OZE z dofinansowaniem – Energia Plus
Beneficjenci programu Energia Plus mogą ubiegać się o dofinansowanie do fotowoltaiki i innych instalacji odnawialnych źródeł energii, jak</t>
    </r>
    <r>
      <rPr>
        <b/>
        <sz val="8"/>
        <color theme="1"/>
        <rFont val="Calibri"/>
        <family val="2"/>
        <charset val="238"/>
        <scheme val="minor"/>
      </rPr>
      <t xml:space="preserve"> pompy ciepła czy turbin</t>
    </r>
    <r>
      <rPr>
        <sz val="8"/>
        <color theme="1"/>
        <rFont val="Calibri"/>
        <family val="2"/>
        <charset val="238"/>
        <scheme val="minor"/>
      </rPr>
      <t xml:space="preserve">y </t>
    </r>
    <r>
      <rPr>
        <b/>
        <sz val="8"/>
        <color theme="1"/>
        <rFont val="Calibri"/>
        <family val="2"/>
        <charset val="238"/>
        <scheme val="minor"/>
      </rPr>
      <t>wiatrowe, kolektory słoneczne oraz małe elektrownie wodne</t>
    </r>
    <r>
      <rPr>
        <sz val="8"/>
        <color theme="1"/>
        <rFont val="Calibri"/>
        <family val="2"/>
        <charset val="238"/>
        <scheme val="minor"/>
      </rPr>
      <t>. Dodatkowo wnioskodawcy mogą starać się o dofinansowanie do magazynu energii. Warunkiem udzielenia wsparcia na magazyn energii jest zintegrowanie go ze źródłem energii, które będzie realizowane równolegle w ramach projektu.</t>
    </r>
  </si>
  <si>
    <t>Narodowy Fundusz Ochrony Środowiska i Gospodarki Wodne</t>
  </si>
  <si>
    <r>
      <t xml:space="preserve">Nabór odbywa się w trybie ciągłym. Wnioski do programu należy składać w terminie </t>
    </r>
    <r>
      <rPr>
        <b/>
        <sz val="8"/>
        <rFont val="Calibri"/>
        <family val="2"/>
        <charset val="238"/>
        <scheme val="minor"/>
      </rPr>
      <t>do dnia 13.12.2024 r</t>
    </r>
    <r>
      <rPr>
        <sz val="8"/>
        <color theme="1"/>
        <rFont val="Calibri"/>
        <family val="2"/>
        <charset val="238"/>
        <scheme val="minor"/>
      </rPr>
      <t>. lub do wyczerpania alokacji środków. Dokumenty można złożyć wyłącznie w wersji elektronicznej, przez Generator Wniosków o Dofinansowanie, przy użyciu podpisu elektronicznego. By wysłać wniosek należy utworzyć konto i zalogować się na stronie internetowej NFOŚiGW, pod adresem http://gwd.nfosigw.gov.pl i wybrać odpowiedni program priorytetowy.</t>
    </r>
  </si>
  <si>
    <t xml:space="preserve">Instytucja oferująca pożyczkę:   Regionalny Fundusz Rozwoju Województwa Łódzkiego sp. z o.o. Pośrednicy finansowi:    1) Łódzka Agencja Rozwoju Regionalnego -  - BRAK ŚRODKÓW. 2) Fundacja Rozwoju Gminy Zelów - BRAK SRODKÓW.                     3) Lubelska Fundacja Rozwoju  - BRAK SRODKÓW                    4) Krajowe Stowarzyszenie Wspierania Przedsiębiorczości - BRAK SRODKÓW.            5) Polska Fundacja Przedsiębiorczości - SĄ ŚRODKI
   </t>
  </si>
  <si>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t>
    </r>
    <r>
      <rPr>
        <b/>
        <sz val="8"/>
        <rFont val="Calibri"/>
        <family val="2"/>
        <charset val="238"/>
        <scheme val="minor"/>
      </rPr>
      <t xml:space="preserve">          POŻYCZKA ROZWOJOWA - KOMPONENT INWESTYCYJNY</t>
    </r>
    <r>
      <rPr>
        <sz val="8"/>
        <rFont val="Calibri"/>
        <family val="2"/>
        <charset val="238"/>
        <scheme val="minor"/>
      </rPr>
      <t xml:space="preserve">:
W ramach Funduszu udzielane są pożyczki: 
pożyczki: 
- w kwotach od 5 tys. do 1,5 mln zł - dla mikro, małych i średnich przedsiębiorców lub 1 mn zł w Fundacji Rozwoju Gminy Zelów; 
- w kwotach od 5 do 70 tys. zł - dla mikro przedsiębiorców typu start-up (prowadzących działalność do 24 miesięcy); 
m.in. na wydatki w środki trwałe, wartości niematerialne i prawne (przykładowo: prace budowlane, zakupy maszyn, urządzeń, wyposażenia, środków transportu, oprogramowania).  O pożyczkę mogą ubiegać się przedsiębiorcy prowadzący działalność na terenie województwa łódzkiego, a inwestycja wsparta pożyczką musi być zlokalizowana w Łódzkiem.  </t>
    </r>
    <r>
      <rPr>
        <b/>
        <sz val="8"/>
        <rFont val="Calibri"/>
        <family val="2"/>
        <charset val="238"/>
        <scheme val="minor"/>
      </rPr>
      <t>Standardowe oprocentowanie pożyczki wynosi 2,30 % w skali roku, przy okresie spłaty do 5 lat.</t>
    </r>
    <r>
      <rPr>
        <sz val="8"/>
        <rFont val="Calibri"/>
        <family val="2"/>
        <charset val="238"/>
        <scheme val="minor"/>
      </rPr>
      <t xml:space="preserve">  Oprocentowanie rynkowe od 8,22% do 14,12% - w zależności od ratingu firmy oraz zabezpieczeń </t>
    </r>
    <r>
      <rPr>
        <b/>
        <sz val="8"/>
        <rFont val="Calibri"/>
        <family val="2"/>
        <charset val="238"/>
        <scheme val="minor"/>
      </rPr>
      <t>2. POŻYCZKA ROZWOJOWA -  KOMPONENT OBROTOWY</t>
    </r>
    <r>
      <rPr>
        <sz val="8"/>
        <rFont val="Calibri"/>
        <family val="2"/>
        <charset val="238"/>
        <scheme val="minor"/>
      </rPr>
      <t xml:space="preserve">
Pożyczka na zakup środków obrotowych (produktów, materiałów, towarów) do kwoty 1.500.000,00 zł. Rekomendowany okres finansowania to 12-24 miesiące.  Oprocentowanie rynkowe od 8,22%-14,12% - w zależności od ratingu firmy oraz zabezpieczeń). 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</si>
  <si>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Konkurs "Pracodawca Jutra"</t>
  </si>
  <si>
    <t xml:space="preserve">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 formalnej </t>
  </si>
  <si>
    <t>Celem konkursu jest wyróżnienie i promowanie podmiotów, które realizują modelowe inicjatywy edukacyjne z zakresu współpracy biznesu z edukacją - czyli działań, które polegają na pobudzeniu świadomości środowisk lokalnych i ich zaangażowaniu w działania na rzecz rozwoju edukacji, rozwoju usług edukacyjnych, działaniach umożliwiających nabycie, uzupełnienie lub aktualizację kompetencji i kwalifikacji.
Dzięki konkursowi możliwa jest wymiana dobrych praktyk w zakresie zarządzania ludźmi w organizacjach oraz tworzenia przyjaznego środowiska pracy, kształtowanego technologią, innowacjami oraz potrzebami zrównoważonego rozwoju. Laureaci konkursu będą stanowić przykład w zakresie realizacji projektów, które przyczyniają się do zwiększenia wiedzy, podniesienia kompetencji lub umiejętności adresatów inicjatyw edukacyjnych.
Tegoroczna edycja konkursu Pracodawca Jutra będzie obejmowała dwie główne kategorie: „Rozwój Pracownika” oraz „Ambasador Edukacji”. W ramach każdej z nich wyróżnione zostaną inicjatywy w segmencie mikro i mały przedsiębiorca, a także w segmencie średni i duży przedsiębiorca.</t>
  </si>
  <si>
    <t>W konkursie mogą wziąć udział przedsiębiorcy lub instytucje edukacyjne* wspólnie z przedsiębiorcą, którzy realizowali inicjatywy edukacyjne skierowane do:
 uczniów i/lub studentów;
    absolwentów szkół wyższych, średnich lub branżowych;
    pracowników, w tym nowych pracowników na rynku pracy lub osób bezrobotnych i poszukujących pracy (w szczególności matek powracających na rynek pracy i osób zagrożonych wykluczeniem społecznym);
    nauczycieli, wykładowców akademickich, trenerów, doradców oraz przedstawicieli innych środowisk reprezentujących sektor edukacji.</t>
  </si>
  <si>
    <t>https://www.parp.gov.pl/component/site/site/pracodawca-jutra?utm_source=newsletter&amp;utm_medium=email&amp;utm_campaign=newsletter_parp#dlakogo</t>
  </si>
  <si>
    <t>Polska Agencja Rozwoju Przedsiębiorczości</t>
  </si>
  <si>
    <t xml:space="preserve">Infolinia PARP: 801 332 202
</t>
  </si>
  <si>
    <t>Wsparciem zostaną objęte osoby zamieszkujące na obszarze woj. łódzkiego w rozumieniu przepisów Kodeksu Cywilnego oraz: 
- Osoby, które utraciły pracę z przyczyn niedotyczących pracownika w okresie nie dłuższym niż 6 miesięcy przed dniem przystąpienia do projektu.
- Osoby przewidziane do zwolnienia lub zagrożone zwolnieniem z pracy z przyczyn niedotyczących pracownika.</t>
  </si>
  <si>
    <t>Do realizacji tego celu został przewidziany zestaw instrumentów zapobiegających negatywnym skutkom zmian gospodarczych w regionie i zatrudnienia przez osoby, które w wyniku zmian gospodarczych zostały zwolnione lub są zagrożone utratą zatrudnienia.</t>
  </si>
  <si>
    <r>
      <rPr>
        <b/>
        <sz val="8"/>
        <color theme="1"/>
        <rFont val="Calibri"/>
        <family val="2"/>
        <charset val="238"/>
        <scheme val="minor"/>
      </rPr>
      <t>Podstawowe informacje</t>
    </r>
    <r>
      <rPr>
        <sz val="8"/>
        <color theme="1"/>
        <rFont val="Calibri"/>
        <family val="2"/>
        <charset val="238"/>
        <scheme val="minor"/>
      </rPr>
      <t xml:space="preserve">:                                          Uczestnicy objęci wsparciem otrzymają: doradztwo zawodowe połączone z przygotowaniem Indywidualnego Planu Działania, 
    szkolenia i kursy zawodowe, 
    staże przygotowujące do podjęcia pracy w nowym zawodzie, 
 szkolenia i doradztwo indywidualne przygotowujących do prowadzenia działalności gospodarczej </t>
    </r>
  </si>
  <si>
    <r>
      <t xml:space="preserve">Poddziałanie 10.2.2 „Wdrożenie programów typu outplacement” Regionalnego Programu Operacyjnego </t>
    </r>
    <r>
      <rPr>
        <i/>
        <sz val="8"/>
        <color theme="1"/>
        <rFont val="Calibri"/>
        <family val="2"/>
        <charset val="238"/>
        <scheme val="minor"/>
      </rPr>
      <t>Województwa Łódzkiego</t>
    </r>
    <r>
      <rPr>
        <sz val="8"/>
        <color theme="1"/>
        <rFont val="Calibri"/>
        <family val="2"/>
        <charset val="238"/>
        <scheme val="minor"/>
      </rPr>
      <t xml:space="preserve"> na lata </t>
    </r>
    <r>
      <rPr>
        <i/>
        <sz val="8"/>
        <color theme="1"/>
        <rFont val="Calibri"/>
        <family val="2"/>
        <charset val="238"/>
        <scheme val="minor"/>
      </rPr>
      <t>2014-2020</t>
    </r>
    <r>
      <rPr>
        <sz val="8"/>
        <color theme="1"/>
        <rFont val="Calibri"/>
        <family val="2"/>
        <charset val="238"/>
        <scheme val="minor"/>
      </rPr>
      <t>.</t>
    </r>
  </si>
  <si>
    <t>Operator:                          Łódzka Agencja Rozwoju Regionalnego S.A., Łódź, ul. Narutowicza 34, tel. 42 208 92 01, e-mail: kontakt@larr.pl</t>
  </si>
  <si>
    <t>https://larr.pl/</t>
  </si>
  <si>
    <t>„Dobry kurs na przyszłość” -  Outplacement.</t>
  </si>
  <si>
    <t>Regionalna Pożyczka Obrotowa  -  Fundacja Rozwoju Gminy Zelów - TU SĄ ŚRODKI. OBECNIE BRAK ŚRODKÓW U INNYCH OPERATORÓW.</t>
  </si>
  <si>
    <r>
      <rPr>
        <b/>
        <sz val="8"/>
        <rFont val="Calibri"/>
        <family val="2"/>
        <charset val="238"/>
        <scheme val="minor"/>
      </rPr>
      <t>Podstawowe informacje:</t>
    </r>
    <r>
      <rPr>
        <sz val="8"/>
        <rFont val="Calibri"/>
        <family val="2"/>
        <charset val="238"/>
        <scheme val="minor"/>
      </rPr>
      <t xml:space="preserve">                                      Usługi STEP i Innovation Coach adresowane są dla podmiotów, które chciałyby wejść na ścieżkę innowacji, spróbować swoich szans na rynkach zagranicznych, podjąć współpracę z jednostką naukową lub kupić i wdrożyć wyniki badań. 
STEP to propozycja dla osób, które mają pomysł na projekt. 
Polega na bezpłatnych usługach doradczo-konsultacyjnych oferowanych przez ekspertów.
Korzyści:
- zindywidualizowana analiza pomysłu przygotowana pod kątem możliwości uzyskania dofinansowania.
-  analiza mocnych i słabych stron pomysłu.
  Ekspert:
• wskaże źródła finansowania z Funduszy Europejskich,
• wskaże konkurs, do którego kwalifikuje się Twój pomysł oraz instytucję do której należy złożyć wniosek,
• pomoże jasno i precyzyjnie określić cele projektu i jego główne założenia,
• przekaże kluczowe informacje o konkursie niezbędne na etapie opracowywania wniosku,
• określi mocne i słabe strony pomysłu w kontekście rekomendowanego konkursu
• przedstawi praktyczne i konkretne rekomendacje, których wdrożenie zwiększy szanse przedsiębiorcy na uzyskanie dofinansowania na realizację pomysłu.
</t>
    </r>
  </si>
  <si>
    <r>
      <rPr>
        <b/>
        <sz val="8"/>
        <rFont val="Calibri"/>
        <family val="2"/>
        <charset val="238"/>
        <scheme val="minor"/>
      </rPr>
      <t xml:space="preserve">Podstawowe informacje:    </t>
    </r>
    <r>
      <rPr>
        <sz val="8"/>
        <rFont val="Calibri"/>
        <family val="2"/>
        <charset val="238"/>
        <scheme val="minor"/>
      </rPr>
      <t xml:space="preserve">                                  Forma wsparcia - dotacja bezzwrotna.  Pomoc de minimis - wydatki rozliczane ryczałtowo można sfinansować tylko  w oparciu o pomoc de minimis. Forma rozliczenia: Refundacja.  Waluta - EUR.  </t>
    </r>
    <r>
      <rPr>
        <b/>
        <sz val="8"/>
        <rFont val="Calibri"/>
        <family val="2"/>
        <charset val="238"/>
        <scheme val="minor"/>
      </rPr>
      <t xml:space="preserve"> Maksymany poziom dofinansowania:</t>
    </r>
    <r>
      <rPr>
        <sz val="8"/>
        <rFont val="Calibri"/>
        <family val="2"/>
        <charset val="238"/>
        <scheme val="minor"/>
      </rPr>
      <t xml:space="preserve">                      do 100 % dla MŚP, do 85 % dla przedsiębiorców innych niż MŚP.                                                        1) Regionalna pomoc inwestycyjna: maksymalna intensywność pomocy zgodnie z mapą pomcy regionalnej na lata 2022 - 2027.                                2) Pomoc na usługi doradcze na rzecz MŚP: Intensywność pomcy nie przekracza 50% wartości kosztów kwalifikowalnych - możliowść skorzystania wyłącznie przez MŚP.                           3) Pomoc na udział w targach: Intensywność pomocy nie przekracza 5-% wratościkosztów kwalifikowalnych, możłiwość skorzystania wyłącznie przez MŚP.               4) Pomoc szkoleniowa: Intensywność pomocy nie przekracza 50% kosztów kwalifikowalnych, przy czym można ją zwiększyć maksymalnie do 70% wartosci kosztów kwalifikowalnych.                                       </t>
    </r>
    <r>
      <rPr>
        <b/>
        <sz val="8"/>
        <rFont val="Calibri"/>
        <family val="2"/>
        <charset val="238"/>
        <scheme val="minor"/>
      </rPr>
      <t xml:space="preserve">Typ 5: </t>
    </r>
    <r>
      <rPr>
        <sz val="8"/>
        <rFont val="Calibri"/>
        <family val="2"/>
        <charset val="238"/>
        <scheme val="minor"/>
      </rPr>
      <t>K</t>
    </r>
    <r>
      <rPr>
        <b/>
        <sz val="8"/>
        <rFont val="Calibri"/>
        <family val="2"/>
        <charset val="238"/>
        <scheme val="minor"/>
      </rPr>
      <t>oszty kwalifikowalne będą obejmować rekompensatę wyliczoną jako spadek obrotów netto z Wielką Brytanią w roku 2021
względem roku 2019. Dotyczy to przeciętnego spadku wynikającego tylko ze spadków obrotów netto w związku z brexit, tj. niewynikającego
z innych przyczyn, w tym w szczególności w związku z utrudnieniami w
prowadzeniu działalności gospodarczej wynikających z pandemii
COVID-19. Za przeciętny spadek obrotów netto ze Zjednoczonym
Królestwem rozumiano zmniejszenie przychodów z prowadzonej
wymiany handlowej.
2.Wsparcie przeznaczone będzie na dostosowanie przedsiębiorstw do
pobrexitowej rzeczywistości. owiązujące limity:
a) maksymalna wartość kosztów kwalifikowalnych związanych
z inwestycjami (roboty budowlane, środki trwałe, wartości niematerialne i
prawne) wynosi 5 000 000,00 EUR;
b) maksymalna wartość kosztów kwalifikowalnych związanych
z opracowaniem modelu biznesowego/strategii rozwoju wynosi
15 000,00 EUR;
c) maksymalna wartość kosztów kwalifikowalnych związanych
z udziałem w targach, wystawach o charakterze międzynarodowym,
organizacją i udziałem w misjach gospodarczych wynosi
50 000,00 EUR.
7. Do przeliczania na EUR kwot wyrażonych w PL</t>
    </r>
  </si>
  <si>
    <r>
      <t xml:space="preserve"> 1) Polska Fundacja Przędsiębiorczości -  już brak środków.  ul. Piotrkowska 262 - 264, pokój 205
90-361 Łódź. Kontakt: tel./fax 42 634 93 66 Dorota Sumińska - tel. 784 682 547, Grzegorz Sęklewski - tel. 784 918 058. Adres e-mail: lodzkie@pfp.com.pl</t>
    </r>
    <r>
      <rPr>
        <b/>
        <sz val="8"/>
        <rFont val="Calibri"/>
        <family val="2"/>
        <charset val="238"/>
        <scheme val="minor"/>
      </rPr>
      <t xml:space="preserve"> </t>
    </r>
    <r>
      <rPr>
        <sz val="8"/>
        <rFont val="Calibri"/>
        <family val="2"/>
        <charset val="238"/>
        <scheme val="minor"/>
      </rPr>
      <t xml:space="preserve">            2) </t>
    </r>
    <r>
      <rPr>
        <b/>
        <sz val="8"/>
        <rFont val="Calibri"/>
        <family val="2"/>
        <charset val="238"/>
        <scheme val="minor"/>
      </rPr>
      <t xml:space="preserve">Fundacja Rozwoju Gminy Zelów  - SĄ ŚRODKI.  Mickiewicza 4, 97-425 Zelów, tel: 44 634 10 06  </t>
    </r>
    <r>
      <rPr>
        <sz val="8"/>
        <rFont val="Calibri"/>
        <family val="2"/>
        <charset val="238"/>
        <scheme val="minor"/>
      </rPr>
      <t xml:space="preserve">   3) Lubelska Fundacja Rozwoju    BRAK JUŻ ŚRODKÓW     rgz@frgz.pl, tel. 665 107 017, agnieszka.smolarek@lfr.lublin.pl,                                    4) Krajowe Stowarzyszenie Wspierania Przedsiebiorczości, Końskie - BRAK JUŻ ŚRODKÓW
ul. Stanisława Staszica 2A, 26-200 Końskie
tel. 41 375 14 55 / 41 260 46 21
fax. 41 375 14 56
                                                                                                                                                                                                                         </t>
    </r>
  </si>
  <si>
    <t>Ministerstwo Funduszy i Polityki Regionalnej oferuje kompleksowe narzędzie wsparcia dla przedsiębiorców .   www.step.gov.pl.,https://           www.innovationcoach.pl/</t>
  </si>
  <si>
    <t xml:space="preserve">www.step.gov.pl., https:// www.innovationcoach.pl/
</t>
  </si>
  <si>
    <r>
      <t xml:space="preserve">Instytucja ogłaszajaca nabór: Polska Agencja Rozwoju Przedsiębiorczości, www.parp.gov.pl.   </t>
    </r>
    <r>
      <rPr>
        <b/>
        <sz val="8"/>
        <rFont val="Calibri"/>
        <family val="2"/>
        <charset val="238"/>
        <scheme val="minor"/>
      </rPr>
      <t>Harmonogram naborów: https://www.poir.gov.pl/media/113708/harmonogram_naboru_wnioskow_FENG_11012023.pdf</t>
    </r>
  </si>
  <si>
    <t xml:space="preserve">https://www.parp.gov.pl/component/content/article/83532:2-8-mld-euro-na-wsparcie-dla-malych-i-srednich-przedsiebiorstw-w-ramach-funduszy-europejskich-dla-nowoczesnej-gospodarki. </t>
  </si>
  <si>
    <t xml:space="preserve"> Fundacja Rozwoju Gminy Zelów - TU SĄ ŚRODKI. OBECNIE BRAK ŚRODKÓW U INNYCH OPERATORÓW.</t>
  </si>
  <si>
    <r>
      <t>1.</t>
    </r>
    <r>
      <rPr>
        <b/>
        <sz val="8"/>
        <rFont val="Calibri"/>
        <family val="2"/>
        <charset val="238"/>
        <scheme val="minor"/>
      </rPr>
      <t xml:space="preserve"> Komponent inwestycyjny:</t>
    </r>
    <r>
      <rPr>
        <sz val="8"/>
        <rFont val="Calibri"/>
        <family val="2"/>
        <charset val="238"/>
        <scheme val="minor"/>
      </rPr>
      <t xml:space="preserve"> dostarczenie kapitału m.in. na wydatki w środki trwałe oraz wartości niematerialne i prawne- np. prace budowlane, zakupy maszyn, urządzeń, wyposażenia, środków transportu, oprogramowania. Pożyczka udzielana jest w  kwotach od 5 tys. do 1,5 mln zł - dla mikro, małych i średnich przedsiębiorców; 
- w kwotach od 5 do 70 tys. zł - dla mikro przedsiębiorców typu start-up (prowadzących działalność do 24 miesięcy);      Standardowe oprocentowanie pożyczki wynosi</t>
    </r>
    <r>
      <rPr>
        <b/>
        <sz val="8"/>
        <rFont val="Calibri"/>
        <family val="2"/>
        <charset val="238"/>
        <scheme val="minor"/>
      </rPr>
      <t xml:space="preserve"> 2,30 % w skali roku</t>
    </r>
    <r>
      <rPr>
        <sz val="8"/>
        <rFont val="Calibri"/>
        <family val="2"/>
        <charset val="238"/>
        <scheme val="minor"/>
      </rPr>
      <t xml:space="preserve">, przy okresie spłaty do 5 lat. Oprocentowanie rynkowe od 8,22% do 14,12% - w zależności od ratingu firmy oraz zabezpieczeń
2. </t>
    </r>
    <r>
      <rPr>
        <b/>
        <sz val="8"/>
        <rFont val="Calibri"/>
        <family val="2"/>
        <charset val="238"/>
        <scheme val="minor"/>
      </rPr>
      <t>Pożyczka obrotowa</t>
    </r>
    <r>
      <rPr>
        <sz val="8"/>
        <rFont val="Calibri"/>
        <family val="2"/>
        <charset val="238"/>
        <scheme val="minor"/>
      </rPr>
      <t xml:space="preserve">
Pożyczka na zakup środków obrotowych (produktów, materiałów, towarów) do kwoty 1.500.000,00 zł. Rekomendowany okres finansowania to 12-24 miesiące. Oprocentowanie rynkowe od 8,22% do 14,12% - w zależności od ratingu firmy oraz zabezpieczeń.Więcej informacji w Regulaminie Funduszu Pożyczkowego oraz tabeli oprocentowania pożyczki.
Pożyczka ma charakter rozwojowy i nie może zostać przeznaczona na: 
    spłatę zobowiązań finansowych w innych instytucjach finansowych, 
    zapłatę przeterminowanych faktur i zobowiązań wobec dostawców,
    bieżące płatności firmy (m.in. ZUS, US, podatki, czynsze, wynagrodzenia itp.).
</t>
    </r>
  </si>
  <si>
    <t>JEREMIE 2 - Pożyczka rozwojowa 2022 _ Komponent inwestycyjny i obrotowy</t>
  </si>
  <si>
    <t xml:space="preserve">Kredyt ekologiczny BGK FENG jest przeznaczony dla:
• mikro, małych i średnich przedsiębiorstw,
• small mid-caps, czyli małych spółek o średniej kapitalizacji, które zatrudniają nie więcej niż 499 pracowników z rocznym obrotem nieprzekraczającym 100 mln euro lub roczną sumą bilansową 86 mln euro.
• mid-caps spółek o średniej kapitalizacji, zatrudniające nie więcej niż 3.000 pracowników, które jednocześnie nie są MŚP ani small mid-caps.
     Z kredytu ekologicznego BGK z dopłatą z FENG mogą skorzystać podmioty biznesowe z całej Polski, prowadzące działalność na terenie kraju.
</t>
  </si>
  <si>
    <t xml:space="preserve">Wsparcie można otrzymać na różne kategorie przedsięwzięć związanych z:
• Regionalną pomocą inwestycyjną. -W ramach tej kategorii kosztem kwalifikowanym może być m.in. nabycie środków trwałych, robót i materiałów budowlanych, a także nabycie patentów, licencji, know-how czy praw własności intelektualnej.
• Usługami doradczymi na rzecz MŚP. Kategoria ta obejmuje koszty poniesione na usługi doradztwa – w zakresie m.in. realizacji projektu, przygotowania ekspertyz, koncepcji technicznych etc.
• Poprawą efektywności energetycznej – w tym m.in. ocieplenie przegród budowlanych, wymiana okien, montaż rekuperacji, wymiana kotłów, izolacja lub uszczelnienie instalacji cieplnych/sprężonego powietrza i innych.
• Promowaniem energii z OZE. Kosztem kwalifikowanym będzie w tym przypadku m.in. zakup i montaż instalacji fotowoltaicznej, turbiny wiatrowej etc.
• Wdrożeniem efektywnego energetycznie systemu ciepłowniczego i chłodniczego. W tym uwzględnia się wydatki na budowę, rozbudowę lub odnowienie jednostek wytwórczych systemu chłodniczego, lub ciepłowniczego.
</t>
  </si>
  <si>
    <t>https://enerad.pl/aktualnosci/kredyt-ekologiczny-bkg-nabor-2023/</t>
  </si>
  <si>
    <t>Infolinia 22 475 88 88</t>
  </si>
  <si>
    <t xml:space="preserve">Bank Gospodarstwa Krajowego </t>
  </si>
  <si>
    <r>
      <rPr>
        <b/>
        <sz val="8"/>
        <rFont val="Calibri"/>
        <family val="2"/>
        <charset val="238"/>
        <scheme val="minor"/>
      </rPr>
      <t>Podstawowe parametry pożyczki:</t>
    </r>
    <r>
      <rPr>
        <sz val="8"/>
        <rFont val="Calibri"/>
        <family val="2"/>
        <charset val="238"/>
        <scheme val="minor"/>
      </rPr>
      <t xml:space="preserve">
Maksymalna wartość pożyczki to 500 000,00 PLN. Oprocentowanie: 
    kwota pożyczki do 500.000 zł
    oprocentowanie od </t>
    </r>
    <r>
      <rPr>
        <b/>
        <sz val="8"/>
        <rFont val="Calibri"/>
        <family val="2"/>
        <charset val="238"/>
        <scheme val="minor"/>
      </rPr>
      <t>8,22%</t>
    </r>
    <r>
      <rPr>
        <sz val="8"/>
        <rFont val="Calibri"/>
        <family val="2"/>
        <charset val="238"/>
        <scheme val="minor"/>
      </rPr>
      <t xml:space="preserve">
    okres finansowania do 5 lat
    okres karencji do 6 miesięcy
    prowizja od udzielenia pożyczki brak
    wkład własny brak
Jednostkowe Pożyczki są oprocentowane na warunkach rynkowych, według stopy referencyjnej obliczanej przy zastosowaniu obowiązującej stopy bazowej oraz marży ustalonej w oparciu o Komunikat Komisji Europejskiej w sprawie zmiany metody ustalania stóp referencyjnych i dyskontowych (Dz. Urz. UE C 14 z 19.1.2008 r., str. 6 lub komunikatu zastępującego) oraz po przeprowadzeniu analizy ryzyka niespłacenia zaciągniętego przez przedsiębiorcę zobowiązania na podstawie wdrożonej i akceptowanej w sektorze finansowym metodologii wyznaczania współczynnika ryzyka.
Okres spłaty Pożyczki do 60 miesięcy
Maksymalna karencja w spłacie kapitału Pożyczki wynosi 6 miesięcy
 Pożyczka nie jest obciążona dodatkowymi kosztami – brak opłat i prowizji.
Wydatkowanie środków Pożyczki w terminie do 90 dni kalendarzowych od dnia wypłaty jej pełnej kwoty.</t>
    </r>
  </si>
  <si>
    <t>Wydatki inwestycyjne w branży turystycznej.     Będzie ją można przeznaczyć na:   poszerzenie oferty turystycznej lub okołoturystycznej, 
– wprowadzenie nowych produktów, usług turystycznych, 
– wydłużenie okresu oferowania usług turystycznych o charakterze sezonowym,
– podniesienie jakości oferowanych produktów i usług turystycznych.
inwestycje ( w tym podatek od towarów i usług) związane z prowadzeniem działalności gospodarczej w branży turystycznej ( i/lub okołoturystycznej ).  Regionalną Pożyczką Turystyczną sfinansować można m.in.:
– wyposażenie hoteli, pensjonatów i restauracji
– urządzenia do gastronomii
– sprzęt sportowy, w tym rowery i hulajnogi elektryczne
– dokończenie realizacji inwestycji budowlanej</t>
  </si>
  <si>
    <t>Infolinia: 801 332 202
22 574 07 07</t>
  </si>
  <si>
    <t xml:space="preserve">O pożyczkę mogą ubiegać się:
    niezatrudniony oraz niewykonujący innej pracy zarobkowej: student ostatniego roku studiów (pierwszego i drugiego stopnia, jednolitych studiów magisterskich),
    poszukujący pracy absolwent szkoły i uczelni – do 48 miesięcy od dnia ukończenia szkoły lub uzyskania tytułu zawodowego,
    osoba bezrobotna zarejestrowana w urzędzie pracy (szczególnie mile widziani: bezrobotni powracający z zagranicy, w wieku poniżej 29 lub powyżej 50 roku życia, oraz osoby długotrwale bezrobotne),
    poszukujący pracy opiekun osoby niepełnosprawnej.
</t>
  </si>
  <si>
    <t>Jest ogólnopolskim, rządowym programem Ministerstwa Rodziny, Pracy i Polityki Społecznej realizowanym przez Bank Gospodarstwa Krajowego. KSWP pełni w Programie rolę Pośrednika Finansowego zarządzającego funduszem pożyczkowym oraz świadczącego usługi szkoleniowe i doradcze na terenie województwa łódzkiego i mazowieckiego</t>
  </si>
  <si>
    <t>Operator:  KSWP, ul. Stanisława Staszica 2A, 26-200 Końskie
tel: 41 375 14 55 / 41 260 46 21
fax: 41 375 14 56
e-mail: kswp@kswp.org.pl</t>
  </si>
  <si>
    <t>https://kswp.org.pl/pozyczki/1270/</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</si>
  <si>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</si>
  <si>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t xml:space="preserve">Dystrybucja za pośrednictwem Centrum Bankowości Korporacyjnej przy wsparciu Ekspertów ds. termomodernizacji. Alior Bank S.A. 
Kontakty:
Oddział w Łodzi
ul. Sienkiewicza 82/84
Tel.: 782 892 109, 723 685 511, 782 893 399
Oddział w Łodzi
ul. Rzgowska 30
E-mail: pozyczka_termomodernizacyjna@alior.pl. Anna Garnysz- Jabłońska, tel 782 893 399
</t>
  </si>
  <si>
    <r>
      <t xml:space="preserve">Od 13 czerwca 2023 roku </t>
    </r>
    <r>
      <rPr>
        <b/>
        <sz val="8"/>
        <rFont val="Calibri"/>
        <family val="2"/>
        <charset val="238"/>
        <scheme val="minor"/>
      </rPr>
      <t>do 17 sierpnia 2023 roku.</t>
    </r>
  </si>
  <si>
    <t>Kredy ekologiczny. Bezzwrotna dotacja - premia ekologiczna - z Banku Gospodarstwa Krajowego, realizowana w ramach środków FENG .</t>
  </si>
  <si>
    <r>
      <rPr>
        <b/>
        <sz val="8"/>
        <rFont val="Calibri"/>
        <family val="2"/>
        <charset val="238"/>
        <scheme val="minor"/>
      </rPr>
      <t xml:space="preserve">Podstawowe informacje:  </t>
    </r>
    <r>
      <rPr>
        <sz val="8"/>
        <rFont val="Calibri"/>
        <family val="2"/>
        <charset val="238"/>
        <scheme val="minor"/>
      </rPr>
      <t xml:space="preserve">                                       W przypadku Kredytu ekologicznego BGK z FENG, dofinansowanie przyjmuje formę tzw. premii ekologicznej. Stanowi ona zwrot części kapitałowej kredytu ekologicznego, zaciągniętego na pokrycie kosztów kwalifikowanych.
Dofinansowanie kredytu ekologicznego BGK uzależnione jest od wielkości i lokalizacji przedsiębiorstwa, a także zakresu inwestycji. Wysokość dopłaty może wynieść od 25% do 80%. W poszczególnych kategoriach wydatków przewidziano limity dofinansowań. Maksymalna wysokość kosztów kwalifikowanych nie może przekroczyć 50 mln euro.</t>
    </r>
  </si>
  <si>
    <t>Dla właścicieli lub współwłaścicieli jednorodzinnych budynków mieszkalnych lub wydzielonych w budynkach jednorodzinnych lokali mieszkalnych z wyodrębnioną księgą wieczystą.</t>
  </si>
  <si>
    <t>Wsparcie finansowe można otrzymać na: Dofinansowanie kompleksowej termomodernizacji budynków oraz wymiany starych i nieefektywnych źródeł ciepła na paliwo stałe na nowoczesne źródła ciepła spełniające najwyższe normy.
wymianę starych pieców na paliwo stałe na ekologiczne źródła ciepła spełniające wymagania Programu, instalację centralnego ogrzewania lub ciepłej wody użytkowej, wentylację mechaniczną, mikroinstalację fotowoltaiczną, ocieplenie domów oraz wymianę okien i drzwi (koszty materiałów i robocizny).
Wsparcie finansowe można otrzymać na projekty zakończone, w trakcie realizacji lub jeszcze nierozpoczęte. Rozliczeniu podlegać będą koszty poniesione nie wcześniej niż 6 miesięcy przed złożeniem wniosku, ale też nie wcześniej niż 15.05.2020 r.
Dopłaty do wymiany starych pieców oraz docieplenia domów jednorodzinnych. Celem Programu jest walka ze smogiem.</t>
  </si>
  <si>
    <r>
      <rPr>
        <b/>
        <sz val="8"/>
        <color theme="1"/>
        <rFont val="Calibri"/>
        <family val="2"/>
        <charset val="238"/>
        <scheme val="minor"/>
      </rPr>
      <t xml:space="preserve">Podstawowe informacje dotyczące wsparcia:  </t>
    </r>
    <r>
      <rPr>
        <sz val="8"/>
        <color theme="1"/>
        <rFont val="Calibri"/>
        <family val="2"/>
        <charset val="238"/>
        <scheme val="minor"/>
      </rPr>
      <t xml:space="preserve">  Cel programu: Poprawa jakości powietrza oraz zmniejszenie emisji gazów cieplarnianych poprzez wymianę źródeł ciepła i poprawę efektywności energetycznej budynków mieszkalnych jednorodzinnych.                                                Formy dofinansowania jaką jest dotacja na częściową spłatę kapitału kredytu bankowego w oparciu o:                                                               1)  Dotacje (w tym udzielane w ramach programu Stop Smog4), pożyczki dla gmin oraz termomodernizacyjna ulgą podatkową. otacja może wynosić do 66 000 zł dla podstawowego poziomu dofinansowania, do 99 000 zł dla podwyższonego poziomu dofinansowania oraz do 135 000 zł dla najwyższego poziomu dofinansowania. Dodatkowo dla wszystkich poziomów poza wskazanymi limitami dotacja do 1 200 zł na audyt energetyczny.
2) Kredyty udzielane przez banki: 40 mld zł.
3) Sposób łączenia dotacji z termomodernizacyjna ulgą.                                                            Szczegóły na stronie: https://portal.wfosigw.lodz.pl/data/uploads/25012022/dokumentyrozliczenia/1.pdf</t>
    </r>
  </si>
  <si>
    <t xml:space="preserve">Na bieżąco. Program potrwa do 2029 r.  </t>
  </si>
  <si>
    <t xml:space="preserve"> Wojewódzki Fundusz Ochrony Środowiska i Gospodarki Wodnej.ul. Konstruktorska 3a
02-673 Warszawa. Infolinia: 22 340 40 80,   42 663 41 40, 41,42,44 lub pod adres email: portal@wfosigw.lodz.pl.  Punkty konsultacyjne programu Czyste Powietrze
Warszawa: ul. Ogrodowa 5/7, 00-893 Warszawa, +48 22 50 44 100
Ciechanów: ul. Mickiewicza 7, 06-400 Ciechanów, (23) 672 14 69
Ostrołęka: ul. Marszałka Józefa Piłsudskiego 38, 07-410 Ostrołęka, (29) 760 03 32
Płock: ul. Stary Rynek 20, 09-402 Płock, (24) 231 33 83
Radom: ul. 25 Czerwca 68, 26-600 Radom, (48) 368 00 80 (zmiana adresu od 16.05.2018 r.)
Siedlce: ul. Terespolska 12 (budynek Polimex Mostostal S.A. – budynek C), 08-110 Siedlce, (25) 640 43 61
(zmiana adresu od 01.08.2021r.)                      email: czystepowietrze@wfosigw.pl</t>
  </si>
  <si>
    <t>https://www.gov.pl/web/nfosigw/nabor-iv-wnioskow-2023-2024</t>
  </si>
  <si>
    <r>
      <rPr>
        <b/>
        <sz val="8"/>
        <color theme="1"/>
        <rFont val="Calibri"/>
        <family val="2"/>
        <charset val="238"/>
        <scheme val="minor"/>
      </rPr>
      <t xml:space="preserve">Podstawowe informacje:  </t>
    </r>
    <r>
      <rPr>
        <sz val="8"/>
        <color theme="1"/>
        <rFont val="Calibri"/>
        <family val="2"/>
        <charset val="238"/>
        <scheme val="minor"/>
      </rPr>
      <t xml:space="preserve">                                   Jest to ogólnopolski, rządowy program Ministerstwa Rodziny, Pracy i Polityki Społecznej realizowanym przez Bank Gospodarstwa Krajowego. KSWP pełni w Programie rolę Pośrednika Finansowego zarządzającego. Pożyczki  w ramach projektu są udzielane </t>
    </r>
    <r>
      <rPr>
        <b/>
        <sz val="8"/>
        <color theme="1"/>
        <rFont val="Calibri"/>
        <family val="2"/>
        <charset val="238"/>
        <scheme val="minor"/>
      </rPr>
      <t>bez jakichkolwiek opłat</t>
    </r>
    <r>
      <rPr>
        <sz val="8"/>
        <color theme="1"/>
        <rFont val="Calibri"/>
        <family val="2"/>
        <charset val="238"/>
        <scheme val="minor"/>
      </rPr>
      <t xml:space="preserve"> </t>
    </r>
    <r>
      <rPr>
        <b/>
        <sz val="8"/>
        <color theme="1"/>
        <rFont val="Calibri"/>
        <family val="2"/>
        <charset val="238"/>
        <scheme val="minor"/>
      </rPr>
      <t>i prowizji.</t>
    </r>
    <r>
      <rPr>
        <sz val="8"/>
        <color theme="1"/>
        <rFont val="Calibri"/>
        <family val="2"/>
        <charset val="238"/>
        <scheme val="minor"/>
      </rPr>
      <t>Oprocentowanie pożyczki jest stałe i wynosi, w skali roku, 0,25 stopy redyskonta weksli przyjmowanych przez NBP czyli. ok.</t>
    </r>
    <r>
      <rPr>
        <b/>
        <sz val="8"/>
        <color theme="1"/>
        <rFont val="Calibri"/>
        <family val="2"/>
        <charset val="238"/>
        <scheme val="minor"/>
      </rPr>
      <t xml:space="preserve"> 1,70 %.</t>
    </r>
    <r>
      <rPr>
        <sz val="8"/>
        <color theme="1"/>
        <rFont val="Calibri"/>
        <family val="2"/>
        <charset val="238"/>
        <scheme val="minor"/>
      </rPr>
      <t xml:space="preserve"> Pożyczki oraz usługi doradcze i szkoleniowe przyznawane są zgodnie z warunkami dopuszczalności
pomocy de minimis.   Maksymalna wartość pożyczki na podjęcie działalności nie może przekroczyć 20-krotnej wysokości
przeciętnego wynagrodzenia, obowiązującego w dniu złożenia wniosku o udzielenie pożyczki. Okres spłaty pożyczki na podjęcie działalności gospodarczej, liczony od daty uruchomienia pożyczki
do dnia ostatecznej spłaty nie może przekroczyć 7 lat.
Możliwa jest karencja w spłacie kapitału na okres nie dłuższy niż 12 miesięcy
</t>
    </r>
  </si>
  <si>
    <t xml:space="preserve"> Pożyczka na podjęcie działalności gospodarczej,
2. Utworzenie miejsca pracy – pożyczka uzupełniająca
3. Na utworzenie stanowiska pracy dla bezrobotnego lub poszukującego pracy opiekuna osoby niepełnosprawnej, w tym skierowanych przez powiatowy urząd pracy.                             4.Utworzenie miejsca pracy – dla przedsiębiorcy.       Bezpłatne usługi doradztwa lub szkoleń</t>
  </si>
  <si>
    <t>Niskooprocentowane pożyczki na rozpoczęcie działalności gospodarczej oraz stworzenie miejsc pracy w ramach programu  „Rządowy Program Pierwszy biznes – Wsparcie w starcie”. Pożyczka na podjęcie działalności gospodarczej i Pożyczka na utworzenie stanowiska pracy</t>
  </si>
  <si>
    <t>https://rpo.lodzkie.pl/skorzystaj-z-programu/zobacz-ogloszenia-i-wyniki-naborow-wnioskow/item/6020-dzialanie-feld-02-13-gospodarka-o-obiegu-zamknietym</t>
  </si>
  <si>
    <t>https://rpo.lodzkie.pl/skorzystaj-z-programu/zobacz-ogloszenia-i-wyniki-naborow-wnioskow/item/6016-dzialanie-feld-08-02-uslugi-rozwojowe-dla-pracownikow</t>
  </si>
  <si>
    <t>Podmioty uprawnione do ubiegania się o dofinansowanie:
    przedsiębiorstwa;
    administracja publiczna;
    instytucje wspierające biznes;
    służby publiczne;
    instytucje nauki i edukacji;
    organizacje społeczne i związki wyznaniowe;
    partnerzy społeczni.
Wnioskodawcami w ramach naboru mogą być wyłącznie organy prowadzące szkoły lub placówki systemu oświaty realizujące kształcenie zawodowe, do których kierowane jest wsparcie w ramach projektu.
W przypadku jednostek organizacyjnych JST nieposiadających osobowości prawnej (np. szkoła zawodowa) wnioskodawcą powinna być właściwa jednostka samorządu terytorialnego (np. powiat).                 Grupę docelową stanowią:
    uczniowie lub słuchacze szkół lub placówek kształcenia zawodowego;
    nauczyciele, kadra zarządzająca, wspierająca i organizująca proces nauczania szkół/placówek systemu oświaty prowadzących kształcenia zawodowe;
    instruktorzy praktycznej nauki zawodu;
    rodzice lub opiekunowie;
    szkoły lub placówki kształcenia zawodowego (z wyłączeniem specjalnych).
Działania zaplanowane w ramach projektu muszą być skierowane do grup docelowych z Obszaru Transformacji (OT) określonego w Terytorialnym Planie Sprawiedliwej Transformacji:
    w przypadku osób fizycznych uczą się/ pracują lub zamieszkują one na obszarze OT w rozumieniu przepisów Kodeksu Cywilnego;
    w przypadku innych podmiotów posiadają jednostkę organizacyjną na obszarze OT.
Obszar Transformacji określony w Terytorialnym Planie Sprawiedliwej Transformacji to obszar 35 gmin: m. Bełchatów, gmina Bełchatów, gmina Drużbice, gmina Kleszczów, gmina Kluki, gmina Rusiec, gmina Szczerców, gmina Zelów, gmina Działoszyn, gmina Kiełczygłów, gmina Nowa Brzeźnica, gmina Pajęczno, gmina Rząśnia, gmina Siemkowice, gmina Strzelce Wielkie, gmina Sulmierzyce, gmina Gorzkowice, gmina Rozprza, gmina Wola Krzysztoporska, gmina Złoczew, gmina Dobryszyce, gmina Gomunice, gmina Kamieńsk, gmina Lgota Wielka, gmina Ładzice, m. Radomsko, gmina Radomsko, gmina Czarnożyły, gmina Konopnica, gmina Osjaków, gmina Ostrówek, gmina Wieluń, gmina Wierzchlas, gmina Widawa, m. Piotrków Trybunalski.</t>
  </si>
  <si>
    <t>https://rpo.lodzkie.pl/skorzystaj-z-programu/zobacz-ogloszenia-i-wyniki-naborow-wnioskow/item/6015-dzialanie-feld-09-02-spoleczenstwo-w-transformacji</t>
  </si>
  <si>
    <t>Polska Agencja Rozwoju Przedsiębiorczości (PARP) z siedzibą w Warszawie (kod pocztowy 00-
834), przy ul. Pańskiej 81/83 jako Instytucja Pośrednicząca.</t>
  </si>
  <si>
    <t>Wnioskodawcami mogą być - zarejestrowani w BUR/podmioty BUR:
a) przedsiębiorcy;
b) podmioty działające na rzecz rozwoju gospodarczego;
c) podmioty działające na rzecz zatrudnienia, rozwoju kapitału ludzkiego lub potencjału
adaptacyjnego przedsiębiorców;
d) jednostki samorządu terytorialnego oraz ich związki;
e) podmioty działające na rzecz innowacyjności;
f) partnerzy społeczni i gospodarczy w rozumieniu ustawy z dnia 6 grudnia 2006 r. o
zasadach prowadzenia polityki rozwoju;
g) organizacje pracodawców i organizacje związkowe, reprezentatywne w rozumieniu
ustawy z dnia 24 lipca 2015 r. o Radzie Dialogu Społecznego i innych instytucjach
dialogu społecznego (Dz. U. z 2018 r. poz. 2232, z późn. zm.).</t>
  </si>
  <si>
    <t>https://www.parp.gov.pl/component/grants/grants/uslugi-rozwojowe-4-0#dokumenty</t>
  </si>
  <si>
    <r>
      <rPr>
        <b/>
        <sz val="8"/>
        <rFont val="Calibri"/>
        <family val="2"/>
        <charset val="238"/>
        <scheme val="minor"/>
      </rPr>
      <t xml:space="preserve">Warunki udzielania pożyczki:  </t>
    </r>
    <r>
      <rPr>
        <sz val="8"/>
        <rFont val="Calibri"/>
        <family val="2"/>
        <charset val="238"/>
        <scheme val="minor"/>
      </rPr>
      <t xml:space="preserve">     https://rfrwl.pl/oferta/regionalna-pozyczka-obrotowa/                                                        - kwota pożyczki do 500.000 zł              -oprocentowanie: pożyczka nie stanowi pomocy de minimis. </t>
    </r>
    <r>
      <rPr>
        <b/>
        <sz val="8"/>
        <rFont val="Calibri"/>
        <family val="2"/>
        <charset val="238"/>
        <scheme val="minor"/>
      </rPr>
      <t xml:space="preserve">Oprocentowanie:  dla przedsiębiorców działających na rynku powyżej 12 m-cy – od 8.22 %  zależy od ratingu firmy.
</t>
    </r>
    <r>
      <rPr>
        <sz val="8"/>
        <rFont val="Calibri"/>
        <family val="2"/>
        <charset val="238"/>
        <scheme val="minor"/>
      </rPr>
      <t xml:space="preserve">
Okres spłaty: do 60 miesięcy
Karencja: do 6 miesięcy (z zastrzeżeniem, że karencja nie wydłuża okresu spłaty Pożyczki) Pożyczka nie stanowi pomocy de minimis.  Nie pobierane są żadne dodatkowe opłaty i prowizje za udzielnie pożyczki.
- okres finansowania do 5 lat
- okres karencji do 6 miesięcy
- prowizja od udzielenia pożyczki - brak
- wkład własny: brak     - pożyczka nie stanowi pomocy de minimis. Pożyczka nie stanowi pomocy de minimis. Oprocentowanie oparte jest o stopę bazową Komisji Europejskiej (od 01.01.2023 r. – 7,62%) powiększoną o marżę zależną od ratingu przedsiębiorcy. ŁARR S.A. nie pobiera żadnych dodatkowych opłat i prowizji za udzielnie pożyczki.</t>
    </r>
  </si>
  <si>
    <t xml:space="preserve">Operator:                                Lubelska Fundacja Rozwoju,  Kontakt: tel.  42 275 88 00, e-mail: info@lfr.lublin.pl
ul. Andrzeja Struga 78 lok. B-1, 90-557 Łódź
                       </t>
  </si>
  <si>
    <t>https://pożyczkaunijna.pl/pozyczka-unijna/lodzkie/</t>
  </si>
  <si>
    <t xml:space="preserve">Podmiotami, które mogą ubiegać się o dofinansowanie projektu w ramach Działania FELD.02.13 Gospodarka o obiegu zamkniętym w ramach Priorytetu 2 Fundusze Europejskie dla zielonego Łódzkiego są:
 duże przedsiębiorstwa,
 jednostki naukowe,
 jednostki organizacyjne działające w imieniu jednostek samorządu terytorialnego,
 jednostki samorządu terytorialnego, MŚP, organizacje pozarządowe,
 przedsiębiorstwa gospodarujące odpadami, uczelnie, wspólnoty, spółdzielnie mieszkaniowe,TBS.
</t>
  </si>
  <si>
    <t xml:space="preserve">W ramach naboru wspierane będą następujące typy projektów:
 inwestycje w zakresie selektywnego zbierania (w połączeniu z edukacją lokalnej społeczności objętej projektem w tym także promowanie ponownego użycia), instalacji do przetwarzania bioodpadów, instalacji do doczyszczania selektywnie zebranych odpadów lub recyklingu odpadów;
    inwestycje mające na celu zapobieganie powstawaniu odpadów lub promujące ponowne użycie;
    wsparcie GOZ w przedsiębiorstwach;
    edukacja lub doradztwo w zakresie GOZ, przygotowanie dokumentów planistycznych dotyczących GOZ.
</t>
  </si>
  <si>
    <t>Zarząd Województwa Łódzkiego - Departament Fundusze
Europejskie dla Łódzkiego 2027 Urzędu Marszałkowskiego Województwa
Łódzkiego, ul. Traugutta 21/23, 90-113 Łódź.</t>
  </si>
  <si>
    <t>tel. 42 663 38 38, fel2027@lodzkie.pl</t>
  </si>
  <si>
    <t>Podmioty uprawnione do ubiegania się o dofinansowanie:
 Administracja publiczna,
 Instytucje nauki i edukacji,
 Przedsiębiorstwa,
 Organizacje społeczne i związki wyznaniowe,
 Instytucje wspierające biznes.
Wnioskodawca oraz partner (o ile dotyczy) musi posiadać siedzibę na terenie województwa łódzkiego. Grupę docelową stanowią:
pracownicy,
pracodawcy,
przedsiębiorstwa (w tym MŚP)
Działania zaplanowane w ramach projektu muszą być skierowane do grup docelowych z obszaru województwa łódzkiego. Wnioskodawca zapewnia, że wsparcie udzielone będzie pracodawcom posiadającym siedzibę na terenie województwa łódzkiego.</t>
  </si>
  <si>
    <t>Wsparciem może zostać objęty następujący typ projektu:
 Usługi rozwojowe w ramach PSF dla pracodawców i ich pracowników, zgodne z zidentyfikowanymi potrzebami.
Podmiotowy System Finansowania (PSF)
To model finansowania usług rozwojowych dla sektora mikro, małych i średnich przedsiębiorstw oraz osób samozatrudnionych ze środków unijnych. Umożliwia dofinansowanie od 50% do 80% kosztów usługi rozwojowej, reszta to wkład własny przedsiębiorcy.
Usługi rozwojowe to m.in.:
    szkolenia,
    mentoring i coaching,
    doradztwo,
    e-learning.
Podmiotowy System Finansowania oparty jest na podejściu popytowym tj. umożliwia samodzielny wybór usługi rozwojowej przez przedsiębiorcę odpowiadającej na jego indywidualne potrzeby z Bazy Usług Rozwojowych.Rodzaj przedsięwzięcia, możliwy do realizacji w ramach typu projektu: realizacja w formule operatorskiej podmiotowego systemu finansowania usług rozwojowych dostępnych w BUR w oparciu o system bonowy. Usługi rozwojowe nie mogą dotyczyć obowiązkowych szkoleń wynikających z przepisów prawa.</t>
  </si>
  <si>
    <t xml:space="preserve">Dotacje dla firm dotkniętych przez Brexit.               Pobrexitowa rezerwa dostosowawcza   - Nabory obecnie tylko jeszcze na typ 4 i 5.         Program Re_Open UK. 
4. Brexit bez straty (zwrot wydatków z typów 1,2,3 poniesionych od 1 stycznia 2020 r.)               5. Brexit bez straty – rekompensaty
</t>
  </si>
  <si>
    <r>
      <rPr>
        <b/>
        <sz val="8"/>
        <color theme="1"/>
        <rFont val="Calibri"/>
        <family val="2"/>
        <charset val="238"/>
        <scheme val="minor"/>
      </rPr>
      <t xml:space="preserve">Nabór:  Termin zakończenia naboru upływa 31 lipca 2023 r.               </t>
    </r>
    <r>
      <rPr>
        <sz val="8"/>
        <color theme="1"/>
        <rFont val="Calibri"/>
        <family val="2"/>
        <charset val="238"/>
        <scheme val="minor"/>
      </rPr>
      <t xml:space="preserve">
Typ 4. Brexit bez straty                        Typ 5. Brexit bez straty - Rekompensaty</t>
    </r>
  </si>
  <si>
    <t>Usługi rozwojowe 4.0. - Działanie 01.03. Fundusze Europejskie dla Rozwoju Społecznego 2021-2027
Działanie:  01.03 Kadry nowoczesnej gospodarki</t>
  </si>
  <si>
    <t xml:space="preserve">Dofinansowanie można przeznaczyć na refundację podmiotom BUR kosztów:
zakupu licencji uprawniających do stworzenia, rozwoju i sprzedaży nowych form usług rozwojowych lub wykorzystania nowych technologii, w tym w zakresie form zdalnych, zakupu usług szkoleniowych/doradczych, w ramach których zostaną oni przygotowani do użytkowania zakupionej licencji. Potrzeba zakupu usług szkoleniowych lub doradczych związanych bezpośrednio z wykorzystaniem licencji musi wynikać z rzeczywistych potrzeb podmiotów BUR i ich pracowników, zweryfikowanych przez Beneficjenta/partnera.
.Przedmiotem (celem) naboru jest wybór i dofinansowanie projektów, których realizacja
przyczyni się do poprawy jakości usług rozwojowych w Bazie Usług Rozwojowych (BUR), a
także pozwoli na wspieranie dostosowania pracowników, przedsiębiorstw i przedsiębiorców
do zmian, wspieranie aktywnego i zdrowego starzenia się oraz zdrowego i dobrze
dostosowanego środowiska pracy, które uwzględnia zagrożenia dla zdrowia (cel szczegółowy
działania FERS.01.03 Kadry nowoczesnej gospodarki).
Cel ten zostanie osiągnięty dzięki realizacji projektów, w ramach których podmioty
posiadające wpis do BUR uprawniający do publikowania usług z możliwością ich
dofinansowania ze środków publicznych (podmioty BUR) otrzymają wsparcie w postaci
refundacji kosztów:
• zakupu licencji uprawniających do stworzenia, rozwoju i sprzedaży nowych form
usług rozwojowych lub wykorzystania nowych technologii, w tym w zakresie form
zdalnych oraz
• zakupu usług szkoleniowych/doradczych, w ramach których zostaną oni
przygotowani do użytkowania zakupionej licencji.
Potrzeba zakupu usług szkoleniowych lub doradczych związanych bezpośrednio z
wykorzystaniem licencji musi wynikać z rzeczywistych potrzeb podmiotów BUR i ich
pracowników, zweryfikowanych przez Beneficjenta/partnera.
Przez podmioty posiadające wpis do BUR uprawniający do publikowania usług z możliwością
ich dofinansowania ze środków publicznych rozumie się podmioty wpisane do rejestru, o
którym mowa w art. 6 ust. 1 pkt 8 ustawy o PARP.
Podstawowym zadaniem Beneficjentów konkursu będzie udzielanie wsparcia podmiotom
BUR ze środków projektu.
</t>
  </si>
  <si>
    <t>https://www.parp.gov.pl/component/grants/grants/goz-to-sie-oplaca</t>
  </si>
  <si>
    <t>Wsparciem mogą zostać objęte następujące typy projektów:
Typ 6 - Tworzenie lub rozwój centrów kształcenia zawodowego i ustawicznego:
    a) przygotowanie szkół i placówek systemu oświaty prowadzących kształcenie zawodowe do utworzenia CKZ lub CKZiU lub innego zespołu realizującego zadania CKZ lub CKZiU dla określonej branży, zawodu.
    b) wsparcie realizacji zadań dla określonych branż, zawodów przez CKZ, CKZiU lub inne zespoły realizujące zadania CKZ lub CKZiU.
    Działania wymienione w pkt a muszą stanowić uzupełnienie działań przewidzianych w pkt b.
    Typ 7 - Wsparcie kształcenia zawodowego w zakresie dostosowania do wymagań nowoczesnej cyfrowej i neutralnej dla klimatu gospodarki:
    a) podnoszenie umiejętności, kompetencji oraz uzyskiwanie kwalifikacji zawodowych przez uczniów i słuchaczy oraz wzmacnianie ich zdolności do zatrudnienia, w szczególności poprzez realizację wysokiej jakości staży uczniowskich;
    b) doskonalenie umiejętności, kompetencji lub kwalifikacji nauczycieli, w tym nauczycieli kształcenia zawodowego i instruktorów praktycznej nauki zawodu.
    c) doradztwo zawodowe;
    d) rozwój kompetencji kluczowych społecznych i uniwersalnych;
    e) wyposażenie, doposażenie pracowni i warsztatów szkolnych dla zawodów szkolnictwa branżowego w nowoczesny sprzęt, materiały dydaktyczne zapewniające wysoką jakość kształcenia;
    f) wsparcie cyfryzacji danej placówki;
    g) modernizacja oferty kształcenia zawodowego i dostosowanie jej do potrzeb regionalnego rynku pracy, w szczególności poprzez współpracę z przedsiębiorcami włączającą ich w proces kształcenia zawodowego i egzaminowania;
    h) działania w zakresie edukacji włączającej.
Działania wymienione w pkt b-h muszą stanowić uzupełnienie działań przewidzianych w pkt a.</t>
  </si>
  <si>
    <t>Wnioskodawcami mogą być:                        przedsiębiorcy;
podmioty działające na rzecz rozwoju gospodarczego;
podmioty działające na rzecz zatrudnienia, rozwoju kapitału ludzkiego lub potencjału adaptacyjnego przedsiębiorców;
partnerzy społeczni i gospodarczy w rozumieniu ustawy z dnia 6 grudnia 2006 r. o zasadach prowadzenia polityki rozwoju;
    organizacje pracodawców i organizacje związkowe, reprezentatywne w rozumieniu ustawy z dnia 24 lipca 2015 r. o Radzie Dialogu Społecznego i innych instytucjach dialogu społecznego (Dz. U. z 2018 r. poz. 2232, z 2020 r. poz. 568 i 2157, z 2021 r. poz. 2445 oraz z 2022 r. poz. 2666);
    podmioty, o których mowa w art. 7 ustawy Prawo o szkolnictwie wyższym ust. 1 pkt 1, 2 i 4–8 ustawy z dnia 20 lipca 2018 r. – Prawo o szkolnictwie wyższym i nauce;
    stowarzyszenia z udziałem jednostek samorządu terytorialnego</t>
  </si>
  <si>
    <r>
      <t xml:space="preserve">Start składania wniosków
</t>
    </r>
    <r>
      <rPr>
        <b/>
        <sz val="8"/>
        <rFont val="Calibri"/>
        <family val="2"/>
        <charset val="238"/>
        <scheme val="minor"/>
      </rPr>
      <t>17 sierpnia 2023 r. K</t>
    </r>
    <r>
      <rPr>
        <sz val="8"/>
        <rFont val="Calibri"/>
        <family val="2"/>
        <charset val="238"/>
        <scheme val="minor"/>
      </rPr>
      <t xml:space="preserve">oniec przyjmowania wniosków
</t>
    </r>
    <r>
      <rPr>
        <b/>
        <sz val="8"/>
        <rFont val="Calibri"/>
        <family val="2"/>
        <charset val="238"/>
        <scheme val="minor"/>
      </rPr>
      <t>11 września 2023 r.</t>
    </r>
    <r>
      <rPr>
        <sz val="8"/>
        <rFont val="Calibri"/>
        <family val="2"/>
        <charset val="238"/>
        <scheme val="minor"/>
      </rPr>
      <t xml:space="preserve">
</t>
    </r>
  </si>
  <si>
    <t xml:space="preserve">Koordynator programu – Narodowy Fundusz Ochrony Środowiska i Gospodarki Wodnej
ADRES
ul. Konstruktorska 3A
02-673 Warszawa
Infolinia dla Obywatela
22 45 90 800 </t>
  </si>
  <si>
    <r>
      <t xml:space="preserve">Nabór zgłoszeń do konkursu trwa do </t>
    </r>
    <r>
      <rPr>
        <b/>
        <sz val="8"/>
        <color theme="1"/>
        <rFont val="Calibri"/>
        <family val="2"/>
        <charset val="238"/>
        <scheme val="minor"/>
      </rPr>
      <t>31 lipca 2023 r.</t>
    </r>
  </si>
  <si>
    <r>
      <t xml:space="preserve"> </t>
    </r>
    <r>
      <rPr>
        <b/>
        <sz val="8"/>
        <rFont val="Calibri"/>
        <family val="2"/>
        <charset val="238"/>
        <scheme val="minor"/>
      </rPr>
      <t xml:space="preserve">Podstawowe informacje: </t>
    </r>
    <r>
      <rPr>
        <sz val="8"/>
        <rFont val="Calibri"/>
        <family val="2"/>
        <charset val="238"/>
        <scheme val="minor"/>
      </rPr>
      <t xml:space="preserve">                                        Całkowita kwota środków przeznaczonych na dofinansowanie projektów w ramach naboru wynosi: 135 705 000,00 PLN, w tym wkład UE: 135 705 000,00 PLN
Maksymalny poziom dofinansowania w projekcie wynosi: 85%
Minimalny poziom wkładu własnego wynosi: 15%.
Koszty bezpośrednie projektu należy obowiązkowo rozliczać według wydatków rzeczywiście poniesionych.Rozstrzygnięcie konkursu planowane jest na październik 2023 r.</t>
    </r>
  </si>
  <si>
    <r>
      <rPr>
        <b/>
        <sz val="8"/>
        <rFont val="Calibri"/>
        <family val="2"/>
        <charset val="238"/>
        <scheme val="minor"/>
      </rPr>
      <t xml:space="preserve">Podstawowe informacje:  </t>
    </r>
    <r>
      <rPr>
        <sz val="8"/>
        <rFont val="Calibri"/>
        <family val="2"/>
        <charset val="238"/>
        <scheme val="minor"/>
      </rPr>
      <t xml:space="preserve">                        Maksymalny poziom dofinansowania w projekcie wynosi: 85%,
w tym maksymalny poziom dofinansowania UE w projekcie wynosi: 85%,
dofinansowanie budżetu państwa w projekcie wynosi: 0%.
Minimalny poziom wkładu własnego wynosi: 15%.
W ramach naboru minimalna wartość projektu to 1 000 000,00 PLN, a maksymalna wartość to 4 000 000,00 PLN. .Rozstrzygnięcie konkursu planowane jest na listopad 2023 r.</t>
    </r>
  </si>
  <si>
    <r>
      <rPr>
        <b/>
        <sz val="8"/>
        <rFont val="Calibri"/>
        <family val="2"/>
        <charset val="238"/>
        <scheme val="minor"/>
      </rPr>
      <t xml:space="preserve">Podstawowe informacje:  </t>
    </r>
    <r>
      <rPr>
        <sz val="8"/>
        <rFont val="Calibri"/>
        <family val="2"/>
        <charset val="238"/>
        <scheme val="minor"/>
      </rPr>
      <t xml:space="preserve">                                      Wsparcie wyniesie do 90% wartości projektu, co oznacza, że pozostałe 10% zapewniają przedsiębiorstwa uczestniczące w projekcie (odbiorcy wsparcia – podmioty BUR).
Maksymalna wartość projektu wynosi 12,5 mln zł.
Środki przeznaczone na dofinasowanie projektów w naborze to 33,75 mln zł.
Projekt powinien zakładać realizację następujących zadań:
1. Informacja i promocja dotycząca możliwości udzielenia wsparcia.
2. Rekrutacja podmiotów BUR do projektu, w tym weryfikacja dokumentów koniecznych do
udzielenia wsparcia zgodnie z przepisami o pomocy publicznej i zasadami konkursu.
3. Podpisanie i rozliczenie umowy wsparcia z podmiotem BUR.
Przedmiotem dofinansowania mogą być wyłącznie projekty ogólnopolskie.   Podmiot ubiegający się o dofinansowanie powinien posiadać niezbędny potencjał kadrowy, ekonomiczny i techniczny oraz doświadczenie w zakresie udzielania wsparcia w postaci pomocy de minimis dla przedsiębiorców.</t>
    </r>
  </si>
  <si>
    <r>
      <rPr>
        <b/>
        <sz val="8"/>
        <rFont val="Calibri"/>
        <family val="2"/>
        <charset val="238"/>
        <scheme val="minor"/>
      </rPr>
      <t xml:space="preserve">Podstawowe informacje: </t>
    </r>
    <r>
      <rPr>
        <sz val="8"/>
        <rFont val="Calibri"/>
        <family val="2"/>
        <charset val="238"/>
        <scheme val="minor"/>
      </rPr>
      <t xml:space="preserve">                                         Wsparcie wyniesie do 100% wartości projektu, co oznacza, że jego uczestnicy nie mają obowiązku wnoszenia opłat w celu wzięcia udziału w projekcie. Cel - realizacja projektów szkoleniowych w obszarze planowania lub wdrażania rozwiązań dotyczących gospodarki o obiegu zamkniętym lub niskoemisyjnych. Podstawowym zadaniem Beneficjentów (wnioskodawców) będzie rekrutacja, organizacja i realizacja szkoleń dla przedsiębiorców i ich pracowników.</t>
    </r>
  </si>
  <si>
    <r>
      <rPr>
        <b/>
        <sz val="8"/>
        <rFont val="Calibri"/>
        <family val="2"/>
        <charset val="238"/>
        <scheme val="minor"/>
      </rPr>
      <t xml:space="preserve">Podstawowe informacje:      </t>
    </r>
    <r>
      <rPr>
        <sz val="8"/>
        <rFont val="Calibri"/>
        <family val="2"/>
        <charset val="238"/>
        <scheme val="minor"/>
      </rPr>
      <t xml:space="preserve">                                   Kwota przeznaczona na dofinansowanie projektów w ramach niniejszego naboru ze środków Europejskiego Funduszu Rozwoju Regionalnego wynosi 22 106 775,73 Euro (słownie: dwadzieścia dwa miliony sto sześć tysięcy siedemset siedemdziesiąt pięć euro i siedemdziesiąt trzy eurocenty) tj. 100 000 000,00 PLN (słownie: sto milionów złotych zero groszy) (kurs Euro = 4,5235 z dnia 30.05.2023 r.).
Maksymalny poziom dofinansowania w projekcie wynosi: 85%, w tym maksymalny poziom dofinansowania UE w projekcie wynosi: 85%, dofinansowanie budżetu państwa w projekcie wynosi: 0%. Wkład własny - min. 15%.
Maksymalna dopuszczalna kwota dofinansowania projektu nie została ustalona.  Tryb konkurencyjny.   Rozstrzygnięcie konkursu planowane jest na grudzień 2023 r</t>
    </r>
  </si>
  <si>
    <r>
      <t xml:space="preserve">Nabór wniosków o dofinansowanie realizacji projektów będzie prowadzony do dnia </t>
    </r>
    <r>
      <rPr>
        <b/>
        <sz val="8"/>
        <rFont val="Calibri"/>
        <family val="2"/>
        <charset val="238"/>
        <scheme val="minor"/>
      </rPr>
      <t>11.08.2023 r.</t>
    </r>
  </si>
  <si>
    <r>
      <t xml:space="preserve">Nabór wniosków o dofinansowanie realizacji projektów będzie prowadzony do </t>
    </r>
    <r>
      <rPr>
        <b/>
        <sz val="8"/>
        <rFont val="Calibri"/>
        <family val="2"/>
        <charset val="238"/>
        <scheme val="minor"/>
      </rPr>
      <t>21.08.2023 r.</t>
    </r>
    <r>
      <rPr>
        <sz val="8"/>
        <rFont val="Calibri"/>
        <family val="2"/>
        <charset val="238"/>
        <scheme val="minor"/>
      </rPr>
      <t xml:space="preserve"> 
Wniosek o dofinansowanie projektu należy złożyć wyłącznie w wersji elektronicznej za pośrednictwem aplikacji SOWA EFS.
</t>
    </r>
  </si>
  <si>
    <t xml:space="preserve"> Działanie FELD.09.02 Społeczeństwo w transformacji - kształcenie zawodowe - projekty społeczne - z programu regionalnego Fundusze Europejskie dla Łódzkiego 2021-2027.
</t>
  </si>
  <si>
    <t>Dofinansowanie "GOZ – to się opłaca" - Fundusze Europejskie dla Rozwoju Społecznego 2021-2027</t>
  </si>
  <si>
    <t>Działanie FELD.08.02 Usługi rozwojowe dla pracowników - z programu regionalnego Fundusze Europejskie dla Łódzkiego 2021-2027.</t>
  </si>
  <si>
    <t>Dofinansowanie działań związanych z GOZ  - Gospodarką o Obiegu Zamkniętym - nabór w ramach działania FELD 02.13. Gospodarka o obiegu zamkniętym z programu regionalnego Fundusze Europejskie dla Łódzkiego 2021-2027 nr FELD.02.13.</t>
  </si>
  <si>
    <r>
      <t>Nabór - do dnia</t>
    </r>
    <r>
      <rPr>
        <b/>
        <sz val="8"/>
        <rFont val="Calibri"/>
        <family val="2"/>
        <charset val="238"/>
        <scheme val="minor"/>
      </rPr>
      <t xml:space="preserve"> 31 lipca 2023 r.</t>
    </r>
  </si>
  <si>
    <r>
      <t xml:space="preserve">Nabór wniosków o dofinansowanie realizacji projektów będzie prowadzony do </t>
    </r>
    <r>
      <rPr>
        <b/>
        <sz val="8"/>
        <rFont val="Calibri"/>
        <family val="2"/>
        <charset val="238"/>
        <scheme val="minor"/>
      </rPr>
      <t>31.08.2023 r.</t>
    </r>
  </si>
  <si>
    <r>
      <t xml:space="preserve">Kolejny nabór do ścieżki SMART </t>
    </r>
    <r>
      <rPr>
        <b/>
        <sz val="8"/>
        <color theme="1"/>
        <rFont val="Calibri"/>
        <family val="2"/>
        <charset val="238"/>
        <scheme val="minor"/>
      </rPr>
      <t>- Do 30 października 2023 r</t>
    </r>
    <r>
      <rPr>
        <sz val="8"/>
        <color theme="1"/>
        <rFont val="Calibri"/>
        <family val="2"/>
        <charset val="238"/>
        <scheme val="minor"/>
      </rPr>
      <t xml:space="preserve">. 
</t>
    </r>
  </si>
  <si>
    <t>Cel finansowania:                         Beneficjent może otrzymać dofinansowanie na realizację projektu polegającego na:
Rekrutacji przedsiębiorców do projektu, w tym m.in. uświadomieniu znaczenia i korzyści z wdrożenia GOZ w przedsiębiorstwie, analizie poziomu wiedzy pracowników przedsiębiorstwa w zakresie GOZ a także weryfikacji dokumentów koniecznych do udzielenia wsparcia zgodnie z przepisami o pomocy de minimis i zasadami naboru,
    Organizacji i realizacji szkoleń o tematyce związanej z GOZ i niską emisyjnością.
    Organizacji i realizacji doradztwa bezpośrednio związanego z działaniami szkoleniowymi.
    Dofinansowanie wsparcia przedsiębiorstw w celu rozwoju kompetencji dotyczących zielonej ekonomii w zakresie niskiej/zerowej emisyjności lub gospodarki o obiegu zamkniętym. Celem konkursu jest wybór i dofinansowanie projektów, których realizacja pozwoli na wspieranie dostosowania pracowników, przedsiębiorców i przedsiębiorstw do wymagań związanych z ochroną środowiska naturalnego i jego zasobów przy jednoczesnym zachowaniu warunku wydajności i zyskowności przedsiębiorstw.
Cel ten zostanie osiągnięty dzięki realizacji projektów szkoleniowych w obszarze planowania lub wdrażania rozwiązań dotyczących gospodarki o obiegu zamkniętym lub niskoemisyjnych. Podstawowym zadaniem Beneficjentów (wnioskodawców) będzie rekrutacja, organizacja i realizacja szkoleń dla przedsiębiorców i ich pracowników.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</si>
</sst>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4"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b/>
      <i/>
      <sz val="8"/>
      <name val="Calibri"/>
      <family val="2"/>
      <charset val="238"/>
      <scheme val="minor"/>
    </font>
    <font>
      <sz val="8"/>
      <color rgb="FF000000"/>
      <name val="Calibri"/>
      <family val="2"/>
      <charset val="238"/>
      <scheme val="minor"/>
    </font>
    <font>
      <b/>
      <u/>
      <sz val="8"/>
      <color theme="10"/>
      <name val="Calibri"/>
      <family val="2"/>
      <charset val="238"/>
      <scheme val="minor"/>
    </font>
    <font>
      <u/>
      <sz val="8"/>
      <color rgb="FF0070C0"/>
      <name val="Calibri"/>
      <family val="2"/>
      <charset val="238"/>
      <scheme val="minor"/>
    </font>
    <font>
      <b/>
      <u/>
      <sz val="8"/>
      <color rgb="FF0070C0"/>
      <name val="Calibri"/>
      <family val="2"/>
      <charset val="238"/>
      <scheme val="minor"/>
    </font>
    <font>
      <u/>
      <sz val="8"/>
      <color theme="10"/>
      <name val="Calibri"/>
      <family val="2"/>
      <charset val="238"/>
      <scheme val="minor"/>
    </font>
    <font>
      <i/>
      <sz val="8"/>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6" fillId="2" borderId="1" xfId="0" applyFont="1" applyFill="1" applyBorder="1" applyAlignment="1">
      <alignment horizontal="left" vertical="top" wrapText="1"/>
    </xf>
    <xf numFmtId="0" fontId="6" fillId="2" borderId="4" xfId="0" applyFont="1" applyFill="1" applyBorder="1" applyAlignment="1">
      <alignment horizontal="left" vertical="top" wrapText="1"/>
    </xf>
    <xf numFmtId="0" fontId="2"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2" borderId="0" xfId="0" applyFont="1" applyFill="1" applyBorder="1" applyAlignment="1">
      <alignment horizontal="left" vertical="top"/>
    </xf>
    <xf numFmtId="0" fontId="2" fillId="2" borderId="0" xfId="0" applyFont="1" applyFill="1" applyAlignment="1">
      <alignment horizontal="left" vertical="top" wrapText="1"/>
    </xf>
    <xf numFmtId="0" fontId="6" fillId="2" borderId="1" xfId="1" applyFont="1" applyFill="1" applyBorder="1" applyAlignment="1">
      <alignment horizontal="left" vertical="top" wrapText="1"/>
    </xf>
    <xf numFmtId="0" fontId="6" fillId="2" borderId="0" xfId="0" applyFont="1" applyFill="1" applyAlignment="1">
      <alignment horizontal="left" vertical="top" wrapText="1"/>
    </xf>
    <xf numFmtId="0" fontId="2" fillId="2" borderId="1" xfId="0" applyFont="1" applyFill="1" applyBorder="1" applyAlignment="1">
      <alignment horizontal="left" vertical="top"/>
    </xf>
    <xf numFmtId="0" fontId="4" fillId="2" borderId="1" xfId="1" applyFont="1" applyFill="1" applyBorder="1" applyAlignment="1">
      <alignment horizontal="left" vertical="top" wrapText="1"/>
    </xf>
    <xf numFmtId="0" fontId="6" fillId="2" borderId="1" xfId="0" applyFont="1" applyFill="1" applyBorder="1" applyAlignment="1">
      <alignment horizontal="center" vertical="center" wrapText="1"/>
    </xf>
    <xf numFmtId="0" fontId="5" fillId="2" borderId="0" xfId="0" applyFont="1" applyFill="1" applyBorder="1" applyAlignment="1">
      <alignment horizontal="center" vertical="center"/>
    </xf>
    <xf numFmtId="0" fontId="10" fillId="2" borderId="1" xfId="1" applyFont="1" applyFill="1" applyBorder="1" applyAlignment="1">
      <alignment horizontal="left" vertical="top" wrapText="1"/>
    </xf>
    <xf numFmtId="0" fontId="2" fillId="2" borderId="0" xfId="0" applyFont="1" applyFill="1" applyAlignment="1">
      <alignment horizontal="left" vertical="top"/>
    </xf>
    <xf numFmtId="6" fontId="2" fillId="2" borderId="1" xfId="0" applyNumberFormat="1" applyFont="1" applyFill="1" applyBorder="1" applyAlignment="1">
      <alignment horizontal="left" vertical="top" wrapText="1"/>
    </xf>
    <xf numFmtId="0" fontId="5"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7" fillId="2"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3" xfId="0" applyFont="1" applyFill="1" applyBorder="1" applyAlignment="1">
      <alignment horizontal="left" vertical="top" wrapText="1"/>
    </xf>
    <xf numFmtId="0" fontId="4" fillId="2" borderId="0" xfId="0" applyFont="1" applyFill="1" applyAlignment="1">
      <alignment horizontal="left" vertical="top"/>
    </xf>
    <xf numFmtId="3" fontId="6" fillId="2" borderId="1" xfId="1" applyNumberFormat="1" applyFont="1" applyFill="1" applyBorder="1" applyAlignment="1">
      <alignment horizontal="left" vertical="top" wrapText="1"/>
    </xf>
    <xf numFmtId="0" fontId="11" fillId="2" borderId="0" xfId="0" applyFont="1" applyFill="1" applyAlignment="1">
      <alignment horizontal="center" vertical="center"/>
    </xf>
    <xf numFmtId="0" fontId="10" fillId="2" borderId="4" xfId="0" applyFont="1" applyFill="1" applyBorder="1" applyAlignment="1">
      <alignment horizontal="left" vertical="top" wrapText="1"/>
    </xf>
    <xf numFmtId="0" fontId="10" fillId="2" borderId="4" xfId="1" applyFont="1" applyFill="1" applyBorder="1" applyAlignment="1">
      <alignment horizontal="left" vertical="top" wrapText="1"/>
    </xf>
    <xf numFmtId="0" fontId="10" fillId="2" borderId="1" xfId="0" applyFont="1" applyFill="1" applyBorder="1" applyAlignment="1">
      <alignment horizontal="left" vertical="top" wrapText="1"/>
    </xf>
    <xf numFmtId="0" fontId="4" fillId="2" borderId="1" xfId="0" applyFont="1" applyFill="1" applyBorder="1" applyAlignment="1">
      <alignment vertical="top" wrapText="1"/>
    </xf>
    <xf numFmtId="0" fontId="12" fillId="2" borderId="1" xfId="1" applyFont="1" applyFill="1" applyBorder="1" applyAlignment="1">
      <alignment horizontal="left" vertical="top" wrapText="1"/>
    </xf>
    <xf numFmtId="0" fontId="9" fillId="2" borderId="0" xfId="1" applyFont="1" applyFill="1" applyAlignment="1">
      <alignment horizontal="center" vertical="center"/>
    </xf>
    <xf numFmtId="0" fontId="5" fillId="2" borderId="0" xfId="0" applyFont="1" applyFill="1" applyAlignment="1">
      <alignment horizontal="center" vertical="center" wrapText="1"/>
    </xf>
    <xf numFmtId="0" fontId="8"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12" fillId="2" borderId="4" xfId="1" applyFont="1" applyFill="1" applyBorder="1" applyAlignment="1">
      <alignment horizontal="left" vertical="top" wrapText="1"/>
    </xf>
    <xf numFmtId="0" fontId="2" fillId="2" borderId="1" xfId="0" applyFont="1" applyFill="1" applyBorder="1" applyAlignment="1">
      <alignment vertical="top" wrapText="1"/>
    </xf>
    <xf numFmtId="0" fontId="6" fillId="2" borderId="1" xfId="0" applyFont="1" applyFill="1" applyBorder="1" applyAlignment="1">
      <alignment horizontal="left" vertical="center" wrapText="1"/>
    </xf>
    <xf numFmtId="0" fontId="2" fillId="2" borderId="0" xfId="0" applyFont="1" applyFill="1" applyAlignment="1">
      <alignment horizontal="center" vertical="center" wrapText="1"/>
    </xf>
    <xf numFmtId="0" fontId="6"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4" fillId="2" borderId="1" xfId="1" applyFont="1" applyFill="1" applyBorder="1" applyAlignment="1">
      <alignment vertical="top" wrapText="1"/>
    </xf>
    <xf numFmtId="0" fontId="12" fillId="2" borderId="1" xfId="1" applyFont="1" applyFill="1" applyBorder="1" applyAlignment="1">
      <alignment horizontal="left" vertical="top"/>
    </xf>
    <xf numFmtId="0" fontId="6" fillId="2" borderId="0" xfId="0" applyFont="1" applyFill="1" applyAlignment="1">
      <alignment horizontal="left" vertical="top"/>
    </xf>
    <xf numFmtId="0" fontId="10" fillId="2" borderId="0" xfId="0" applyFont="1" applyFill="1" applyAlignment="1">
      <alignment horizontal="left" vertical="top"/>
    </xf>
    <xf numFmtId="0" fontId="2" fillId="2" borderId="0" xfId="0" applyFont="1" applyFill="1" applyAlignment="1">
      <alignment horizontal="center" vertical="center"/>
    </xf>
    <xf numFmtId="0" fontId="5" fillId="2" borderId="0" xfId="0" applyFont="1" applyFill="1" applyAlignment="1">
      <alignment vertical="top" wrapText="1"/>
    </xf>
  </cellXfs>
  <cellStyles count="2">
    <cellStyle name="Hiperłącze" xfId="1" builtinId="8"/>
    <cellStyle name="Normalny"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19</xdr:row>
      <xdr:rowOff>0</xdr:rowOff>
    </xdr:from>
    <xdr:to>
      <xdr:col>5</xdr:col>
      <xdr:colOff>304800</xdr:colOff>
      <xdr:row>19</xdr:row>
      <xdr:rowOff>304800</xdr:rowOff>
    </xdr:to>
    <xdr:sp macro="" textlink="">
      <xdr:nvSpPr>
        <xdr:cNvPr id="2" name="AutoShape 1" descr="https://www.parp.gov.pl/templates/clean-bootstrapv2/img/info.svg"/>
        <xdr:cNvSpPr>
          <a:spLocks noChangeAspect="1" noChangeArrowheads="1"/>
        </xdr:cNvSpPr>
      </xdr:nvSpPr>
      <xdr:spPr bwMode="auto">
        <a:xfrm>
          <a:off x="5207000" y="4798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19</xdr:row>
      <xdr:rowOff>0</xdr:rowOff>
    </xdr:from>
    <xdr:to>
      <xdr:col>5</xdr:col>
      <xdr:colOff>304800</xdr:colOff>
      <xdr:row>19</xdr:row>
      <xdr:rowOff>304800</xdr:rowOff>
    </xdr:to>
    <xdr:sp macro="" textlink="">
      <xdr:nvSpPr>
        <xdr:cNvPr id="3" name="AutoShape 1" descr="https://www.parp.gov.pl/templates/clean-bootstrapv2/img/info.svg"/>
        <xdr:cNvSpPr>
          <a:spLocks noChangeAspect="1" noChangeArrowheads="1"/>
        </xdr:cNvSpPr>
      </xdr:nvSpPr>
      <xdr:spPr bwMode="auto">
        <a:xfrm>
          <a:off x="5207000" y="4798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19</xdr:row>
      <xdr:rowOff>0</xdr:rowOff>
    </xdr:from>
    <xdr:to>
      <xdr:col>5</xdr:col>
      <xdr:colOff>304800</xdr:colOff>
      <xdr:row>19</xdr:row>
      <xdr:rowOff>304800</xdr:rowOff>
    </xdr:to>
    <xdr:sp macro="" textlink="">
      <xdr:nvSpPr>
        <xdr:cNvPr id="4" name="AutoShape 1" descr="https://www.parp.gov.pl/templates/clean-bootstrapv2/img/info.svg"/>
        <xdr:cNvSpPr>
          <a:spLocks noChangeAspect="1" noChangeArrowheads="1"/>
        </xdr:cNvSpPr>
      </xdr:nvSpPr>
      <xdr:spPr bwMode="auto">
        <a:xfrm>
          <a:off x="5207000" y="47986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tep.gov.pl.,https/www.innovationcoach.pl/" TargetMode="External"/><Relationship Id="rId13" Type="http://schemas.openxmlformats.org/officeDocument/2006/relationships/hyperlink" Target="https://enerad.pl/aktualnosci/kredyt-ekologiczny-bkg-nabor-2023/" TargetMode="External"/><Relationship Id="rId18" Type="http://schemas.openxmlformats.org/officeDocument/2006/relationships/hyperlink" Target="https://www.bgk.pl/male-i-srednie-przedsiebiorstwa/modernizacja-i-rewitalizacja/premia-termomodernizacyjna-z-opcja-grantu-termomodernizacyjnego/" TargetMode="External"/><Relationship Id="rId3" Type="http://schemas.openxmlformats.org/officeDocument/2006/relationships/hyperlink" Target="https://www.bgk.pl/male-i-srednie-przedsiebiorstwa/zabezpieczenie-finansowania/" TargetMode="External"/><Relationship Id="rId21" Type="http://schemas.openxmlformats.org/officeDocument/2006/relationships/hyperlink" Target="https://www.parp.gov.pl/component/grants/grants/goz-to-sie-oplaca" TargetMode="External"/><Relationship Id="rId7" Type="http://schemas.openxmlformats.org/officeDocument/2006/relationships/hyperlink" Target="https://wysokieloty.larr.pl/" TargetMode="External"/><Relationship Id="rId12" Type="http://schemas.openxmlformats.org/officeDocument/2006/relationships/hyperlink" Target="https://larr.pl/" TargetMode="External"/><Relationship Id="rId17" Type="http://schemas.openxmlformats.org/officeDocument/2006/relationships/hyperlink" Target="https://rpo.lodzkie.pl/skorzystaj-z-programu/zobacz-ogloszenia-i-wyniki-naborow-wnioskow/item/6015-dzialanie-feld-09-02-spoleczenstwo-w-transformacji" TargetMode="External"/><Relationship Id="rId2" Type="http://schemas.openxmlformats.org/officeDocument/2006/relationships/hyperlink" Target="tel:801598888" TargetMode="External"/><Relationship Id="rId16" Type="http://schemas.openxmlformats.org/officeDocument/2006/relationships/hyperlink" Target="https://rpo.lodzkie.pl/skorzystaj-z-programu/zobacz-ogloszenia-i-wyniki-naborow-wnioskow/item/6016-dzialanie-feld-08-02-uslugi-rozwojowe-dla-pracownikow" TargetMode="External"/><Relationship Id="rId20" Type="http://schemas.openxmlformats.org/officeDocument/2006/relationships/hyperlink" Target="https://bruksela.lodzkie.pl/" TargetMode="External"/><Relationship Id="rId1" Type="http://schemas.openxmlformats.org/officeDocument/2006/relationships/hyperlink" Target="tel:801598888" TargetMode="External"/><Relationship Id="rId6" Type="http://schemas.openxmlformats.org/officeDocument/2006/relationships/hyperlink" Target="https://www.parp.gov.pl/component/content/article/83532:2-8-mld-euro-na-wsparcie-dla-malych-i-srednich-przedsiebiorstw-w-ramach-funduszy-europejskich-dla-nowoczesnej-gospodarki." TargetMode="External"/><Relationship Id="rId11" Type="http://schemas.openxmlformats.org/officeDocument/2006/relationships/hyperlink" Target="https://enerad.pl/aktualnosci/energia-plus-fotowoltaika/" TargetMode="External"/><Relationship Id="rId5" Type="http://schemas.openxmlformats.org/officeDocument/2006/relationships/hyperlink" Target="https://reopen.biz/wp-content/uploads/2022/06/Pogram-Re_Open-UK-1.pdf" TargetMode="External"/><Relationship Id="rId15" Type="http://schemas.openxmlformats.org/officeDocument/2006/relationships/hyperlink" Target="https://rpo.lodzkie.pl/skorzystaj-z-programu/zobacz-ogloszenia-i-wyniki-naborow-wnioskow/item/6020-dzialanie-feld-02-13-gospodarka-o-obiegu-zamknietym" TargetMode="External"/><Relationship Id="rId23" Type="http://schemas.openxmlformats.org/officeDocument/2006/relationships/drawing" Target="../drawings/drawing1.xml"/><Relationship Id="rId10" Type="http://schemas.openxmlformats.org/officeDocument/2006/relationships/hyperlink" Target="https://wfosigw.pl/czyste-powietrze/ogloszenie-o-naborze/" TargetMode="External"/><Relationship Id="rId19" Type="http://schemas.openxmlformats.org/officeDocument/2006/relationships/hyperlink" Target="https://www.aliorbank.pl/przedsiebiorstwa/spoldzielnie-i-wspolnoty-mieszkaniowe/kredyt-z-premia-termo-lub-remontowa.html" TargetMode="External"/><Relationship Id="rId4" Type="http://schemas.openxmlformats.org/officeDocument/2006/relationships/hyperlink" Target="https://rfrwl.pl/oferta/regionalna-pozyczka-obrotowa/" TargetMode="External"/><Relationship Id="rId9" Type="http://schemas.openxmlformats.org/officeDocument/2006/relationships/hyperlink" Target="https://www.larr.pl/jeremie2pr" TargetMode="External"/><Relationship Id="rId14" Type="http://schemas.openxmlformats.org/officeDocument/2006/relationships/hyperlink" Target="https://kswp.org.pl/pozyczki/1270/"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workbookViewId="0">
      <selection activeCell="E8" sqref="E8"/>
    </sheetView>
  </sheetViews>
  <sheetFormatPr defaultRowHeight="82" customHeight="1" x14ac:dyDescent="0.35"/>
  <cols>
    <col min="1" max="1" width="6.453125" style="45" customWidth="1"/>
    <col min="2" max="2" width="15.6328125" style="23" customWidth="1"/>
    <col min="3" max="3" width="17.453125" style="14" customWidth="1"/>
    <col min="4" max="4" width="10.6328125" style="14" customWidth="1"/>
    <col min="5" max="5" width="24.36328125" style="14" customWidth="1"/>
    <col min="6" max="6" width="30.36328125" style="14" customWidth="1"/>
    <col min="7" max="7" width="14.1796875" style="14" customWidth="1"/>
    <col min="8" max="8" width="17.36328125" style="43" customWidth="1"/>
    <col min="9" max="9" width="23.1796875" style="5" customWidth="1"/>
    <col min="10" max="10" width="19.1796875" style="44" customWidth="1"/>
    <col min="11" max="16384" width="8.7265625" style="14"/>
  </cols>
  <sheetData>
    <row r="1" spans="1:13" s="16" customFormat="1" ht="40.5" customHeight="1" x14ac:dyDescent="0.35">
      <c r="A1" s="45"/>
      <c r="B1" s="17"/>
      <c r="E1" s="18" t="s">
        <v>15</v>
      </c>
      <c r="F1" s="18"/>
      <c r="G1" s="18"/>
      <c r="H1" s="19"/>
      <c r="I1" s="12"/>
      <c r="J1" s="25"/>
      <c r="K1" s="31"/>
    </row>
    <row r="2" spans="1:13" s="32" customFormat="1" ht="84" customHeight="1" x14ac:dyDescent="0.35">
      <c r="A2" s="11" t="s">
        <v>11</v>
      </c>
      <c r="B2" s="21" t="s">
        <v>26</v>
      </c>
      <c r="C2" s="20" t="s">
        <v>57</v>
      </c>
      <c r="D2" s="20" t="s">
        <v>58</v>
      </c>
      <c r="E2" s="20" t="s">
        <v>4</v>
      </c>
      <c r="F2" s="20" t="s">
        <v>1</v>
      </c>
      <c r="G2" s="20" t="s">
        <v>7</v>
      </c>
      <c r="H2" s="20" t="s">
        <v>6</v>
      </c>
      <c r="I2" s="20" t="s">
        <v>0</v>
      </c>
      <c r="J2" s="20" t="s">
        <v>5</v>
      </c>
    </row>
    <row r="3" spans="1:13" s="38" customFormat="1" ht="306.5" customHeight="1" x14ac:dyDescent="0.35">
      <c r="A3" s="11">
        <v>1</v>
      </c>
      <c r="B3" s="34" t="s">
        <v>140</v>
      </c>
      <c r="C3" s="1" t="s">
        <v>125</v>
      </c>
      <c r="D3" s="2" t="s">
        <v>16</v>
      </c>
      <c r="E3" s="37" t="s">
        <v>126</v>
      </c>
      <c r="F3" s="1" t="s">
        <v>141</v>
      </c>
      <c r="G3" s="1" t="s">
        <v>129</v>
      </c>
      <c r="H3" s="39" t="s">
        <v>128</v>
      </c>
      <c r="I3" s="1" t="s">
        <v>139</v>
      </c>
      <c r="J3" s="30" t="s">
        <v>127</v>
      </c>
    </row>
    <row r="4" spans="1:13" s="38" customFormat="1" ht="306.5" customHeight="1" x14ac:dyDescent="0.35">
      <c r="A4" s="11">
        <f t="shared" ref="A4:A13" si="0">A3+1</f>
        <v>2</v>
      </c>
      <c r="B4" s="34" t="s">
        <v>187</v>
      </c>
      <c r="C4" s="1" t="s">
        <v>161</v>
      </c>
      <c r="D4" s="2" t="s">
        <v>3</v>
      </c>
      <c r="E4" s="1" t="s">
        <v>162</v>
      </c>
      <c r="F4" s="1" t="s">
        <v>181</v>
      </c>
      <c r="G4" s="1" t="s">
        <v>163</v>
      </c>
      <c r="H4" s="39" t="s">
        <v>164</v>
      </c>
      <c r="I4" s="1" t="s">
        <v>182</v>
      </c>
      <c r="J4" s="30" t="s">
        <v>151</v>
      </c>
    </row>
    <row r="5" spans="1:13" s="38" customFormat="1" ht="306.5" customHeight="1" x14ac:dyDescent="0.35">
      <c r="A5" s="11">
        <f t="shared" si="0"/>
        <v>3</v>
      </c>
      <c r="B5" s="34" t="s">
        <v>186</v>
      </c>
      <c r="C5" s="1" t="s">
        <v>165</v>
      </c>
      <c r="D5" s="2" t="s">
        <v>3</v>
      </c>
      <c r="E5" s="37" t="s">
        <v>166</v>
      </c>
      <c r="F5" s="1" t="s">
        <v>177</v>
      </c>
      <c r="G5" s="1" t="s">
        <v>163</v>
      </c>
      <c r="H5" s="39" t="s">
        <v>164</v>
      </c>
      <c r="I5" s="1" t="s">
        <v>183</v>
      </c>
      <c r="J5" s="30" t="s">
        <v>152</v>
      </c>
    </row>
    <row r="6" spans="1:13" s="38" customFormat="1" ht="306.5" customHeight="1" x14ac:dyDescent="0.35">
      <c r="A6" s="11">
        <f t="shared" si="0"/>
        <v>4</v>
      </c>
      <c r="B6" s="34" t="s">
        <v>184</v>
      </c>
      <c r="C6" s="37" t="s">
        <v>153</v>
      </c>
      <c r="D6" s="2" t="s">
        <v>3</v>
      </c>
      <c r="E6" s="37" t="s">
        <v>172</v>
      </c>
      <c r="F6" s="1" t="s">
        <v>178</v>
      </c>
      <c r="G6" s="1" t="s">
        <v>163</v>
      </c>
      <c r="H6" s="39" t="s">
        <v>164</v>
      </c>
      <c r="I6" s="1" t="s">
        <v>189</v>
      </c>
      <c r="J6" s="30" t="s">
        <v>154</v>
      </c>
    </row>
    <row r="7" spans="1:13" s="38" customFormat="1" ht="306.5" customHeight="1" x14ac:dyDescent="0.35">
      <c r="A7" s="11">
        <f t="shared" si="0"/>
        <v>5</v>
      </c>
      <c r="B7" s="34" t="s">
        <v>169</v>
      </c>
      <c r="C7" s="37" t="s">
        <v>156</v>
      </c>
      <c r="D7" s="1" t="s">
        <v>16</v>
      </c>
      <c r="E7" s="37" t="s">
        <v>170</v>
      </c>
      <c r="F7" s="1" t="s">
        <v>179</v>
      </c>
      <c r="G7" s="1" t="s">
        <v>155</v>
      </c>
      <c r="H7" s="40" t="s">
        <v>132</v>
      </c>
      <c r="I7" s="1" t="s">
        <v>188</v>
      </c>
      <c r="J7" s="30" t="s">
        <v>157</v>
      </c>
    </row>
    <row r="8" spans="1:13" s="38" customFormat="1" ht="306.5" customHeight="1" x14ac:dyDescent="0.35">
      <c r="A8" s="11">
        <f t="shared" si="0"/>
        <v>6</v>
      </c>
      <c r="B8" s="46" t="s">
        <v>185</v>
      </c>
      <c r="C8" s="37" t="s">
        <v>173</v>
      </c>
      <c r="D8" s="1" t="s">
        <v>16</v>
      </c>
      <c r="E8" s="1" t="s">
        <v>191</v>
      </c>
      <c r="F8" s="1" t="s">
        <v>180</v>
      </c>
      <c r="G8" s="1" t="s">
        <v>155</v>
      </c>
      <c r="H8" s="40" t="s">
        <v>132</v>
      </c>
      <c r="I8" s="1" t="s">
        <v>174</v>
      </c>
      <c r="J8" s="30" t="s">
        <v>171</v>
      </c>
    </row>
    <row r="9" spans="1:13" s="8" customFormat="1" ht="306.5" customHeight="1" x14ac:dyDescent="0.35">
      <c r="A9" s="11">
        <f t="shared" si="0"/>
        <v>7</v>
      </c>
      <c r="B9" s="4" t="s">
        <v>167</v>
      </c>
      <c r="C9" s="3" t="s">
        <v>82</v>
      </c>
      <c r="D9" s="1" t="s">
        <v>16</v>
      </c>
      <c r="E9" s="1" t="s">
        <v>83</v>
      </c>
      <c r="F9" s="1" t="s">
        <v>116</v>
      </c>
      <c r="G9" s="3" t="s">
        <v>56</v>
      </c>
      <c r="H9" s="3" t="s">
        <v>53</v>
      </c>
      <c r="I9" s="3" t="s">
        <v>168</v>
      </c>
      <c r="J9" s="13" t="s">
        <v>84</v>
      </c>
      <c r="L9" s="8">
        <f>2250/15</f>
        <v>150</v>
      </c>
      <c r="M9" s="8">
        <f>1599/16</f>
        <v>99.9375</v>
      </c>
    </row>
    <row r="10" spans="1:13" s="6" customFormat="1" ht="293.5" customHeight="1" x14ac:dyDescent="0.35">
      <c r="A10" s="11">
        <f t="shared" si="0"/>
        <v>8</v>
      </c>
      <c r="B10" s="4" t="s">
        <v>61</v>
      </c>
      <c r="C10" s="1" t="s">
        <v>47</v>
      </c>
      <c r="D10" s="1" t="s">
        <v>16</v>
      </c>
      <c r="E10" s="1" t="s">
        <v>46</v>
      </c>
      <c r="F10" s="2" t="s">
        <v>115</v>
      </c>
      <c r="G10" s="2" t="s">
        <v>44</v>
      </c>
      <c r="H10" s="2" t="s">
        <v>118</v>
      </c>
      <c r="I10" s="2" t="s">
        <v>27</v>
      </c>
      <c r="J10" s="26" t="s">
        <v>119</v>
      </c>
    </row>
    <row r="11" spans="1:13" s="6" customFormat="1" ht="291.5" customHeight="1" x14ac:dyDescent="0.35">
      <c r="A11" s="11">
        <f t="shared" si="0"/>
        <v>9</v>
      </c>
      <c r="B11" s="4" t="s">
        <v>80</v>
      </c>
      <c r="C11" s="2" t="s">
        <v>59</v>
      </c>
      <c r="D11" s="1" t="s">
        <v>16</v>
      </c>
      <c r="E11" s="2" t="s">
        <v>60</v>
      </c>
      <c r="F11" s="2" t="s">
        <v>67</v>
      </c>
      <c r="G11" s="2" t="s">
        <v>55</v>
      </c>
      <c r="H11" s="2" t="s">
        <v>120</v>
      </c>
      <c r="I11" s="36" t="s">
        <v>190</v>
      </c>
      <c r="J11" s="35" t="s">
        <v>121</v>
      </c>
    </row>
    <row r="12" spans="1:13" s="6" customFormat="1" ht="168.5" customHeight="1" x14ac:dyDescent="0.35">
      <c r="A12" s="11">
        <f t="shared" si="0"/>
        <v>10</v>
      </c>
      <c r="B12" s="4" t="s">
        <v>68</v>
      </c>
      <c r="C12" s="1" t="s">
        <v>69</v>
      </c>
      <c r="D12" s="1" t="s">
        <v>16</v>
      </c>
      <c r="E12" s="1" t="s">
        <v>70</v>
      </c>
      <c r="F12" s="2" t="s">
        <v>81</v>
      </c>
      <c r="G12" s="2" t="s">
        <v>44</v>
      </c>
      <c r="H12" s="2" t="s">
        <v>45</v>
      </c>
      <c r="I12" s="2" t="s">
        <v>27</v>
      </c>
      <c r="J12" s="27" t="s">
        <v>71</v>
      </c>
    </row>
    <row r="13" spans="1:13" s="6" customFormat="1" ht="265.5" customHeight="1" x14ac:dyDescent="0.35">
      <c r="A13" s="11">
        <f t="shared" si="0"/>
        <v>11</v>
      </c>
      <c r="B13" s="10" t="s">
        <v>114</v>
      </c>
      <c r="C13" s="1" t="s">
        <v>13</v>
      </c>
      <c r="D13" s="2" t="s">
        <v>3</v>
      </c>
      <c r="E13" s="6" t="s">
        <v>85</v>
      </c>
      <c r="F13" s="2" t="s">
        <v>158</v>
      </c>
      <c r="G13" s="2" t="s">
        <v>98</v>
      </c>
      <c r="H13" s="2" t="s">
        <v>117</v>
      </c>
      <c r="I13" s="2" t="s">
        <v>122</v>
      </c>
      <c r="J13" s="26" t="s">
        <v>20</v>
      </c>
      <c r="K13" s="14"/>
    </row>
    <row r="14" spans="1:13" s="8" customFormat="1" ht="306.5" customHeight="1" x14ac:dyDescent="0.35">
      <c r="A14" s="11">
        <f t="shared" ref="A14:A26" si="1">A13+1</f>
        <v>12</v>
      </c>
      <c r="B14" s="4" t="s">
        <v>124</v>
      </c>
      <c r="C14" s="1" t="s">
        <v>52</v>
      </c>
      <c r="D14" s="1" t="s">
        <v>3</v>
      </c>
      <c r="E14" s="1" t="s">
        <v>123</v>
      </c>
      <c r="F14" s="1" t="s">
        <v>99</v>
      </c>
      <c r="G14" s="1" t="s">
        <v>62</v>
      </c>
      <c r="H14" s="2" t="s">
        <v>86</v>
      </c>
      <c r="I14" s="22" t="s">
        <v>2</v>
      </c>
      <c r="J14" s="13" t="s">
        <v>14</v>
      </c>
    </row>
    <row r="15" spans="1:13" s="8" customFormat="1" ht="306.5" customHeight="1" x14ac:dyDescent="0.35">
      <c r="A15" s="11">
        <f t="shared" si="1"/>
        <v>13</v>
      </c>
      <c r="B15" s="4" t="s">
        <v>150</v>
      </c>
      <c r="C15" s="1" t="s">
        <v>133</v>
      </c>
      <c r="D15" s="1" t="s">
        <v>3</v>
      </c>
      <c r="E15" s="1" t="s">
        <v>149</v>
      </c>
      <c r="F15" s="6" t="s">
        <v>148</v>
      </c>
      <c r="G15" s="2" t="s">
        <v>134</v>
      </c>
      <c r="H15" s="2" t="s">
        <v>135</v>
      </c>
      <c r="I15" s="22" t="s">
        <v>2</v>
      </c>
      <c r="J15" s="30" t="s">
        <v>136</v>
      </c>
    </row>
    <row r="16" spans="1:13" s="8" customFormat="1" ht="185" customHeight="1" x14ac:dyDescent="0.35">
      <c r="A16" s="11">
        <f t="shared" si="1"/>
        <v>14</v>
      </c>
      <c r="B16" s="4" t="s">
        <v>43</v>
      </c>
      <c r="C16" s="1" t="s">
        <v>54</v>
      </c>
      <c r="D16" s="1" t="s">
        <v>16</v>
      </c>
      <c r="E16" s="1" t="s">
        <v>38</v>
      </c>
      <c r="F16" s="2" t="s">
        <v>49</v>
      </c>
      <c r="G16" s="2" t="s">
        <v>39</v>
      </c>
      <c r="H16" s="2" t="s">
        <v>72</v>
      </c>
      <c r="I16" s="1" t="s">
        <v>50</v>
      </c>
      <c r="J16" s="30" t="s">
        <v>40</v>
      </c>
    </row>
    <row r="17" spans="1:10" s="8" customFormat="1" ht="306.5" customHeight="1" x14ac:dyDescent="0.35">
      <c r="A17" s="11">
        <f t="shared" si="1"/>
        <v>15</v>
      </c>
      <c r="B17" s="4" t="s">
        <v>41</v>
      </c>
      <c r="C17" s="3" t="s">
        <v>73</v>
      </c>
      <c r="D17" s="1" t="s">
        <v>3</v>
      </c>
      <c r="E17" s="1" t="s">
        <v>131</v>
      </c>
      <c r="F17" s="1" t="s">
        <v>130</v>
      </c>
      <c r="G17" s="1" t="s">
        <v>42</v>
      </c>
      <c r="H17" s="1" t="s">
        <v>159</v>
      </c>
      <c r="I17" s="33" t="s">
        <v>37</v>
      </c>
      <c r="J17" s="30" t="s">
        <v>160</v>
      </c>
    </row>
    <row r="18" spans="1:10" s="6" customFormat="1" ht="197.5" customHeight="1" x14ac:dyDescent="0.35">
      <c r="A18" s="11">
        <f t="shared" si="1"/>
        <v>16</v>
      </c>
      <c r="B18" s="4" t="s">
        <v>18</v>
      </c>
      <c r="C18" s="3" t="s">
        <v>51</v>
      </c>
      <c r="D18" s="1" t="s">
        <v>3</v>
      </c>
      <c r="E18" s="1" t="s">
        <v>24</v>
      </c>
      <c r="F18" s="1" t="s">
        <v>74</v>
      </c>
      <c r="G18" s="1" t="s">
        <v>22</v>
      </c>
      <c r="H18" s="1" t="s">
        <v>17</v>
      </c>
      <c r="I18" s="2" t="s">
        <v>19</v>
      </c>
      <c r="J18" s="28" t="s">
        <v>23</v>
      </c>
    </row>
    <row r="19" spans="1:10" ht="179" customHeight="1" x14ac:dyDescent="0.35">
      <c r="A19" s="11">
        <f t="shared" si="1"/>
        <v>17</v>
      </c>
      <c r="B19" s="4" t="s">
        <v>10</v>
      </c>
      <c r="C19" s="3" t="s">
        <v>12</v>
      </c>
      <c r="D19" s="1" t="s">
        <v>3</v>
      </c>
      <c r="E19" s="3" t="s">
        <v>8</v>
      </c>
      <c r="F19" s="3" t="s">
        <v>78</v>
      </c>
      <c r="G19" s="3" t="s">
        <v>21</v>
      </c>
      <c r="H19" s="1" t="s">
        <v>9</v>
      </c>
      <c r="I19" s="9" t="s">
        <v>2</v>
      </c>
      <c r="J19" s="13" t="s">
        <v>25</v>
      </c>
    </row>
    <row r="20" spans="1:10" ht="285.5" customHeight="1" x14ac:dyDescent="0.35">
      <c r="A20" s="11">
        <f t="shared" si="1"/>
        <v>18</v>
      </c>
      <c r="B20" s="4" t="s">
        <v>64</v>
      </c>
      <c r="C20" s="3" t="s">
        <v>87</v>
      </c>
      <c r="D20" s="9" t="s">
        <v>16</v>
      </c>
      <c r="E20" s="7" t="s">
        <v>88</v>
      </c>
      <c r="F20" s="3" t="s">
        <v>75</v>
      </c>
      <c r="G20" s="1" t="s">
        <v>76</v>
      </c>
      <c r="H20" s="1" t="s">
        <v>137</v>
      </c>
      <c r="I20" s="3" t="s">
        <v>65</v>
      </c>
      <c r="J20" s="30" t="s">
        <v>66</v>
      </c>
    </row>
    <row r="21" spans="1:10" ht="222.5" customHeight="1" x14ac:dyDescent="0.35">
      <c r="A21" s="11">
        <f t="shared" si="1"/>
        <v>19</v>
      </c>
      <c r="B21" s="4" t="s">
        <v>90</v>
      </c>
      <c r="C21" s="3" t="s">
        <v>48</v>
      </c>
      <c r="D21" s="9" t="s">
        <v>16</v>
      </c>
      <c r="E21" s="3" t="s">
        <v>91</v>
      </c>
      <c r="F21" s="15" t="s">
        <v>89</v>
      </c>
      <c r="G21" s="1" t="s">
        <v>79</v>
      </c>
      <c r="H21" s="1" t="s">
        <v>138</v>
      </c>
      <c r="I21" s="3" t="s">
        <v>27</v>
      </c>
      <c r="J21" s="13" t="s">
        <v>63</v>
      </c>
    </row>
    <row r="22" spans="1:10" ht="297.5" customHeight="1" x14ac:dyDescent="0.35">
      <c r="A22" s="11">
        <f t="shared" si="1"/>
        <v>20</v>
      </c>
      <c r="B22" s="4" t="s">
        <v>28</v>
      </c>
      <c r="C22" s="6" t="s">
        <v>142</v>
      </c>
      <c r="D22" s="9" t="s">
        <v>16</v>
      </c>
      <c r="E22" s="3" t="s">
        <v>143</v>
      </c>
      <c r="F22" s="3" t="s">
        <v>144</v>
      </c>
      <c r="G22" s="3" t="s">
        <v>30</v>
      </c>
      <c r="H22" s="1" t="s">
        <v>146</v>
      </c>
      <c r="I22" s="3" t="s">
        <v>145</v>
      </c>
      <c r="J22" s="30" t="s">
        <v>77</v>
      </c>
    </row>
    <row r="23" spans="1:10" s="6" customFormat="1" ht="118" customHeight="1" x14ac:dyDescent="0.35">
      <c r="A23" s="11">
        <f t="shared" si="1"/>
        <v>21</v>
      </c>
      <c r="B23" s="4" t="s">
        <v>36</v>
      </c>
      <c r="C23" s="3" t="s">
        <v>29</v>
      </c>
      <c r="D23" s="3" t="s">
        <v>16</v>
      </c>
      <c r="E23" s="3" t="s">
        <v>34</v>
      </c>
      <c r="F23" s="3" t="s">
        <v>35</v>
      </c>
      <c r="G23" s="24" t="s">
        <v>33</v>
      </c>
      <c r="H23" s="24" t="s">
        <v>32</v>
      </c>
      <c r="I23" s="7" t="s">
        <v>37</v>
      </c>
      <c r="J23" s="13" t="s">
        <v>31</v>
      </c>
    </row>
    <row r="24" spans="1:10" ht="289.5" customHeight="1" x14ac:dyDescent="0.35">
      <c r="A24" s="11">
        <f t="shared" si="1"/>
        <v>22</v>
      </c>
      <c r="B24" s="41" t="s">
        <v>94</v>
      </c>
      <c r="C24" s="3" t="s">
        <v>92</v>
      </c>
      <c r="D24" s="3" t="s">
        <v>16</v>
      </c>
      <c r="E24" s="3" t="s">
        <v>95</v>
      </c>
      <c r="F24" s="3" t="s">
        <v>93</v>
      </c>
      <c r="G24" s="3" t="s">
        <v>96</v>
      </c>
      <c r="H24" s="1" t="s">
        <v>175</v>
      </c>
      <c r="I24" s="3" t="s">
        <v>97</v>
      </c>
      <c r="J24" s="13" t="s">
        <v>147</v>
      </c>
    </row>
    <row r="25" spans="1:10" ht="297.5" customHeight="1" x14ac:dyDescent="0.35">
      <c r="A25" s="11">
        <f t="shared" si="1"/>
        <v>23</v>
      </c>
      <c r="B25" s="29" t="s">
        <v>100</v>
      </c>
      <c r="C25" s="3" t="s">
        <v>101</v>
      </c>
      <c r="D25" s="3" t="s">
        <v>16</v>
      </c>
      <c r="E25" s="3" t="s">
        <v>103</v>
      </c>
      <c r="F25" s="3" t="s">
        <v>102</v>
      </c>
      <c r="G25" s="3" t="s">
        <v>105</v>
      </c>
      <c r="H25" s="1" t="s">
        <v>106</v>
      </c>
      <c r="I25" s="36" t="s">
        <v>176</v>
      </c>
      <c r="J25" s="28" t="s">
        <v>104</v>
      </c>
    </row>
    <row r="26" spans="1:10" ht="167.5" customHeight="1" x14ac:dyDescent="0.35">
      <c r="A26" s="11">
        <f t="shared" si="1"/>
        <v>24</v>
      </c>
      <c r="B26" s="4" t="s">
        <v>113</v>
      </c>
      <c r="C26" s="3" t="s">
        <v>107</v>
      </c>
      <c r="D26" s="1" t="s">
        <v>3</v>
      </c>
      <c r="E26" s="3" t="s">
        <v>108</v>
      </c>
      <c r="F26" s="3" t="s">
        <v>109</v>
      </c>
      <c r="G26" s="36" t="s">
        <v>110</v>
      </c>
      <c r="H26" s="1" t="s">
        <v>111</v>
      </c>
      <c r="I26" s="3" t="s">
        <v>37</v>
      </c>
      <c r="J26" s="42" t="s">
        <v>112</v>
      </c>
    </row>
    <row r="27" spans="1:10" ht="82" customHeight="1" x14ac:dyDescent="0.35">
      <c r="A27" s="11"/>
    </row>
    <row r="28" spans="1:10" ht="82" customHeight="1" x14ac:dyDescent="0.35">
      <c r="A28" s="11"/>
    </row>
    <row r="29" spans="1:10" ht="82" customHeight="1" x14ac:dyDescent="0.35">
      <c r="A29" s="11"/>
    </row>
    <row r="30" spans="1:10" ht="82" customHeight="1" x14ac:dyDescent="0.35">
      <c r="A30" s="11"/>
    </row>
    <row r="31" spans="1:10" ht="82" customHeight="1" x14ac:dyDescent="0.35">
      <c r="A31" s="11"/>
    </row>
    <row r="32" spans="1:10" ht="82" customHeight="1" x14ac:dyDescent="0.35">
      <c r="A32" s="11"/>
    </row>
    <row r="33" spans="1:1" ht="82" customHeight="1" x14ac:dyDescent="0.35">
      <c r="A33" s="11"/>
    </row>
    <row r="34" spans="1:1" ht="82" customHeight="1" x14ac:dyDescent="0.35">
      <c r="A34" s="11"/>
    </row>
  </sheetData>
  <hyperlinks>
    <hyperlink ref="G23" r:id="rId1" display="tel:801598888"/>
    <hyperlink ref="H23" r:id="rId2" display="tel:801598888"/>
    <hyperlink ref="J23" r:id="rId3"/>
    <hyperlink ref="B13" r:id="rId4" display="https://rfrwl.pl/oferta/regionalna-pozyczka-obrotowa/"/>
    <hyperlink ref="J9" r:id="rId5" display="https://reopen.biz/wp-content/uploads/2022/06/Pogram-Re_Open-UK-1.pdf"/>
    <hyperlink ref="J11" r:id="rId6"/>
    <hyperlink ref="J16" r:id="rId7"/>
    <hyperlink ref="J12" r:id="rId8"/>
    <hyperlink ref="J14" r:id="rId9"/>
    <hyperlink ref="J22" r:id="rId10"/>
    <hyperlink ref="B24" r:id="rId11" display="https://enerad.pl/aktualnosci/energia-plus-fotowoltaika/"/>
    <hyperlink ref="J26" r:id="rId12"/>
    <hyperlink ref="J3" r:id="rId13"/>
    <hyperlink ref="J15" r:id="rId14"/>
    <hyperlink ref="J4" r:id="rId15"/>
    <hyperlink ref="J5" r:id="rId16"/>
    <hyperlink ref="J6" r:id="rId17"/>
    <hyperlink ref="J20" r:id="rId18"/>
    <hyperlink ref="J21" r:id="rId19"/>
    <hyperlink ref="J19" r:id="rId20" display="https://bruksela.lodzkie.pl/"/>
    <hyperlink ref="J8" r:id="rId21"/>
  </hyperlinks>
  <pageMargins left="0.7" right="0.7" top="0.75" bottom="0.75" header="0.3" footer="0.3"/>
  <pageSetup paperSize="9" orientation="portrait" r:id="rId22"/>
  <drawing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27.07.2023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2023-07-27T11:07:26Z</dcterms:modified>
</cp:coreProperties>
</file>