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14.01.2022 r." sheetId="23" r:id="rId1"/>
  </sheets>
  <definedNames>
    <definedName name="_xlnm._FilterDatabase" localSheetId="0" hidden="1">'14.01.2022 r.'!$B$2:$J$25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3" l="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4" i="23"/>
</calcChain>
</file>

<file path=xl/sharedStrings.xml><?xml version="1.0" encoding="utf-8"?>
<sst xmlns="http://schemas.openxmlformats.org/spreadsheetml/2006/main" count="219" uniqueCount="181">
  <si>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</si>
  <si>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</si>
  <si>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</si>
  <si>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</si>
  <si>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</si>
  <si>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</si>
  <si>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</si>
  <si>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</si>
  <si>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</si>
  <si>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</si>
  <si>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</si>
  <si>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</si>
  <si>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</si>
  <si>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</si>
  <si>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</si>
  <si>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</si>
  <si>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</si>
  <si>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</si>
  <si>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</si>
  <si>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</si>
  <si>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</si>
  <si>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</si>
  <si>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</si>
  <si>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</si>
  <si>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</si>
  <si>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</si>
  <si>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</si>
  <si>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</si>
  <si>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</si>
  <si>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</si>
  <si>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</si>
  <si>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</si>
  <si>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</si>
  <si>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</si>
  <si>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</si>
  <si>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</si>
  <si>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</si>
  <si>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info@parp.gov.pl, tel. + 48 22 574 07 07 lub 801 332 202.</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</si>
  <si>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</si>
  <si>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</si>
  <si>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</si>
  <si>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</si>
  <si>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</si>
  <si>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</si>
  <si>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</si>
  <si>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</si>
  <si>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</si>
  <si>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</si>
  <si>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</si>
  <si>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</si>
  <si>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</si>
  <si>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</si>
  <si>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</si>
  <si>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</si>
  <si>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</si>
  <si>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</si>
  <si>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</si>
  <si>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Podregion piotrkowski: powiaty bełchatowski, opoczyński, radomszczański, tomaszowski, piotrkowski, Piotrków Trybunalski.</t>
  </si>
  <si>
    <t>www.ppt.belchatow.pl</t>
  </si>
  <si>
    <t xml:space="preserve">ul. Ciepłownicza 5, 97-400 Bełchatów 
tel. 881 551 200
e-mail: power@ppt.belchatow.pl
</t>
  </si>
  <si>
    <t>Dla osób biernych zawodowo i bezrobotnych niezarejestrowanych, w wieku 18-29 lat, z terenu podregionu piotrkowskiego, które utraciły zatrudnienie po 1 marca 2020 r.</t>
  </si>
  <si>
    <t>Dla osób bezrobotnych niezarejestrowanych w PUP lub biernych zawodowo w wieku 18-29 lat z terenu miasta Łodzi, które utraciły zatrudnienie po 1 marca 2020 r., w tym z niepełnosprawnościami.</t>
  </si>
  <si>
    <t>Miasto Łódź</t>
  </si>
  <si>
    <t>ul. Tymienieckiego 22/24, 90-349 Łódź
tel. 42 637-01-78, 609 466 688
e-mail: biznesdlamlodych@inkubator.org.pl
www.inkubator.org.pl</t>
  </si>
  <si>
    <t>www.inkubator.org.pl</t>
  </si>
  <si>
    <t>www.larr.pl, www.inkubator.org.pl</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</si>
  <si>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</si>
  <si>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</si>
  <si>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www.dotacjedlamlodych.pl</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</si>
  <si>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</si>
  <si>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</si>
  <si>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www.frgz.pl</t>
  </si>
  <si>
    <t>do 30 roku życia zamieszkałych w powiatach bełchatowski, opoczyński, piotrkowski, m. Piotrków Trybunalski, radomszczański, tomaszowski, pozostających bez zatrudnienia (głównie osoby, które utraciły pracę po 1 marca 2020 r. - 80% uczestników)</t>
  </si>
  <si>
    <t>ul. Wróblewskiego 18 lok. 801, 93-578 Łódź
tel. 42 639-91-10
e-mail: sekretariat@wsfi.pl
www.wsfi.edu.pl</t>
  </si>
  <si>
    <t>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</si>
  <si>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</si>
  <si>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</si>
  <si>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</si>
  <si>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r>
      <rPr>
        <b/>
        <sz val="8"/>
        <color theme="1"/>
        <rFont val="Calibri"/>
        <family val="2"/>
        <charset val="238"/>
        <scheme val="minor"/>
      </rPr>
      <t xml:space="preserve">Wsparcie w projekcie: </t>
    </r>
    <r>
      <rPr>
        <sz val="8"/>
        <color theme="1"/>
        <rFont val="Calibri"/>
        <family val="2"/>
        <charset val="238"/>
        <scheme val="minor"/>
      </rPr>
      <t xml:space="preserve">                                             - szkolenie ABC biznesu
- wsparcie finansowe na uruchomienie i prowadzenie działalności gospodarczej (kwota 23 050 zł)
- wsparcie finansowe pomostowe wypłacane przez 6 miesięcy (2 800 zł miesięcznie).</t>
    </r>
  </si>
  <si>
    <t>1. ul. Narutowicza 34, 90-135 Łódź 
tel. 42 208-92-15
e-mail: mlodzi@larr.lodz.pl                           2. ul. Tymienieckiego 22/24, 90-349 Łódź
tel. 42 633-16-55
e-mail: sekretariat@inkubator.org.pl</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</si>
  <si>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</si>
  <si>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</si>
  <si>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1. Łódzka Agencja Rozwoju Regionalnego                                           2. Fundacja Inkubator </t>
  </si>
  <si>
    <t>Inicjator (projektodawca): Ministerstwo  Funduszy i Polityki Regionalnej.                                         Instytucja pośrednicząca:  Wojewódzki Urząd Pracy.                                     Instytucja realizująca: Bełchatowsko Kleszczowski Park Przemysłowo Technologiczny Sp. z o.o.</t>
  </si>
  <si>
    <t>Inicjator (projektodawca): Ministerstwo  Funduszy i Polityki Regionalnej.                                         Instytucja pośrednicząca:  Wojewódzki Urząd Pracy.                                     Instytucja realizująca: Fundacja Inkubator</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</si>
  <si>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</si>
  <si>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</si>
  <si>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</si>
  <si>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</si>
  <si>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</si>
  <si>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</si>
  <si>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</si>
  <si>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t xml:space="preserve">Warunki udzielania pożyczki:                     </t>
    </r>
    <r>
      <rPr>
        <sz val="8"/>
        <color theme="1"/>
        <rFont val="Calibri"/>
        <family val="2"/>
        <charset val="238"/>
        <scheme val="minor"/>
      </rPr>
      <t xml:space="preserve">                 -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</si>
  <si>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</si>
  <si>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wsparcie szkoleniowo-eksperckie celem zdobycia kompetencji niezbędnych do założenia i prowadzenia działalności gospodarczej, pomoc w sporządzeniu biznesplanu
- pomoc bezzwrotna (dotacja) na utworzenie firmy (kwota 23 050 zł)
- finansowe wsparcie pomostowe wypłacane przez okres do 6 miesięcy od dnia rozpoczęcia prowadzenia działalności gospodarczej (kwota miesięcznie do wysokości minimalnego wynagrodzenia).</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</si>
  <si>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</si>
  <si>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</si>
  <si>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</si>
  <si>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</si>
  <si>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</si>
  <si>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</si>
  <si>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</si>
  <si>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</si>
  <si>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</si>
  <si>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</si>
  <si>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Projekt Firma z Powerem - Program Operacyjny Wiedza Edukacja Rozwój na lata 2014-2020</t>
  </si>
  <si>
    <t>Tytuł projektu:  Biznes dla Młodych - współfinansowany ze środków Europejskiego Funduszu Społecznego w ramach Programu Operacyjnego Wiedza Edukacja Rozwój na lata 2014-2020</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</si>
  <si>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</si>
  <si>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</si>
  <si>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</si>
  <si>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</si>
  <si>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</si>
  <si>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</si>
  <si>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</si>
  <si>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</si>
  <si>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</si>
  <si>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</si>
  <si>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</si>
  <si>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</si>
  <si>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</si>
  <si>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</si>
  <si>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</si>
  <si>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</si>
  <si>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</si>
  <si>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</si>
  <si>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pożyczka nie stanowi pomocy de minimis. Oprocentowanie oparte jest o stopę bazową Komisji Europejskiej (od 01.01.2022r. – 1,21%) powiększoną o marżę zależną od ratingu przedsiębiorcy. Najczęściej oprocentowanie będzie mieściło się w granicach </t>
    </r>
    <r>
      <rPr>
        <b/>
        <sz val="8"/>
        <rFont val="Calibri"/>
        <family val="2"/>
        <charset val="238"/>
        <scheme val="minor"/>
      </rPr>
      <t>od 1,81 % do 3,41 % w skali roku.</t>
    </r>
    <r>
      <rPr>
        <sz val="8"/>
        <rFont val="Calibri"/>
        <family val="2"/>
        <charset val="238"/>
        <scheme val="minor"/>
      </rPr>
      <t xml:space="preserve"> ŁARR S.A. nie pobiera żadnych dodatkowych opłat i prowizji za udzielnie pożyczki.
- okres finansowania do 5 lat
- okres karencji do 6 miesięcy
- prowizja od udzielenia pożyczki brak
- wkład własny: brak                                                          - maksymalna kwota wsparcia:
do 1 000 000 PLN - istnieje możłiwość otrzymania dwóch pożyczek w ciągu całego okresu (nie za jednym razem), ponieważ projekt jest odnowiony (po 500 000 zł każda jednorazowo).
</t>
    </r>
  </si>
  <si>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</si>
  <si>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Instytucja oferująca pożyczkę:                                             Regionalny Fundusz Rozwoju Województwa Łódzkiego sp. z o.o. Pośrednicy finansowi:                        1) Łódzka Agencja Rozwoju Regionalnego S.A.                                        2) Fundacja Rozwoju Gminy Zelów      3) Lubelska Fundacja Rozwoju          4) Polska Fundacja Przedsiębiorczości
   </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</si>
  <si>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t>
  </si>
  <si>
    <t>XIII Runda Naboru do Strefy RozwoYou 2 - Bony Rozwojowe</t>
  </si>
  <si>
    <t>Łódzka Specjalna Strefa Ekonomiczna S.A.</t>
  </si>
  <si>
    <t>ul. Ks. Biskupa Wincentego Tymienieckiego 22G, 90-349 Łódź, tel.: (+48) 42 275 50 77</t>
  </si>
  <si>
    <t>Od 13 stycznia 2022 r.</t>
  </si>
  <si>
    <t>https://strefarozwoju.lodz.pl/2022/01/xiii-runda-naboru/</t>
  </si>
  <si>
    <t>Usługi rozwojowe — szkolenia, studia podyplomowe i doradztwo.</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</si>
  <si>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</si>
  <si>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Kwoty pożyczek: komponenet inwestycyjny -
- max. kwota - od 5 tys.do 800.000 zł  dla przedsiębiorców oprócz start-up'ów                           - max. kwota dla start up'ów od 5 tys.- do 70.000 zł                                    - Komponent obrotowy: do kwoty 1,5 mln zł. Rekomendowany okres finansowania to 12-24 miesiące               - oprocentowanie dla komponentu inwestycyjnego - standardowe oprocentowanie pożyczki wynosi 1,21% w skali roku, przy okresie spłaty do 5 lat.                              - Oprocentowanie rynkowe dla komponentu obrotowego: od 1,81% do 7,71% - w zależności od ratingu firmy oraz zabezpieczeń)                                                                                                      - oprocentowanie w komponencie obrotowym: od 1,81% do 7,71 % w zależności od ratingu firmy oraz zabezpieczeń) .               </t>
    </r>
  </si>
  <si>
    <t>JEREMIE 2 - Pożyczka płynnościowa ZAWIESZONA - KOLEJNE EDYCJE BĘDĄ OGŁOSZONE NA POCZĄTKU 2022 r.</t>
  </si>
  <si>
    <t>Tytuł projektu: Młodzi na Start, Wsparcie osób młodych na regionalnym rynku pracy, Program Operacyjny Wiedza Edukacja Rozwój na lata 2014-2020</t>
  </si>
  <si>
    <t>Do 27 stycznia 2022 r.</t>
  </si>
  <si>
    <t>Do 24 stycznia 2022 r.</t>
  </si>
  <si>
    <r>
      <rPr>
        <b/>
        <sz val="8"/>
        <color theme="1"/>
        <rFont val="Calibri"/>
        <family val="2"/>
        <charset val="238"/>
        <scheme val="minor"/>
      </rPr>
      <t>„BiznesUP! Young – subregion łódzki”</t>
    </r>
    <r>
      <rPr>
        <sz val="8"/>
        <color theme="1"/>
        <rFont val="Calibri"/>
        <family val="2"/>
        <charset val="238"/>
        <scheme val="minor"/>
      </rPr>
      <t xml:space="preserve">  - od 10.01.2022. Zamknięcie naboru: w ciągu 14 dni roboczych lub do zebrania minimum 40 formularzy rekrutacyjnych.      "</t>
    </r>
    <r>
      <rPr>
        <b/>
        <sz val="8"/>
        <color theme="1"/>
        <rFont val="Calibri"/>
        <family val="2"/>
        <charset val="238"/>
        <scheme val="minor"/>
      </rPr>
      <t xml:space="preserve">BiznesUP! Young – subregion piotrkowski” </t>
    </r>
    <r>
      <rPr>
        <sz val="8"/>
        <color theme="1"/>
        <rFont val="Calibri"/>
        <family val="2"/>
        <charset val="238"/>
        <scheme val="minor"/>
      </rPr>
      <t xml:space="preserve"> - start naboru od 12.01.2022. Zamknięcie naboru: w ciągu 14 dni roboczych lub do zebrania minimum 38 formularzy rekrutacyjnych.  „</t>
    </r>
    <r>
      <rPr>
        <b/>
        <sz val="8"/>
        <color theme="1"/>
        <rFont val="Calibri"/>
        <family val="2"/>
        <charset val="238"/>
        <scheme val="minor"/>
      </rPr>
      <t>BiznesUP! Young – subregion sieradzki</t>
    </r>
    <r>
      <rPr>
        <sz val="8"/>
        <color theme="1"/>
        <rFont val="Calibri"/>
        <family val="2"/>
        <charset val="238"/>
        <scheme val="minor"/>
      </rPr>
      <t xml:space="preserve">” – start naboru od 18.01.2022.               </t>
    </r>
    <r>
      <rPr>
        <b/>
        <sz val="8"/>
        <color theme="1"/>
        <rFont val="Calibri"/>
        <family val="2"/>
        <charset val="238"/>
        <scheme val="minor"/>
      </rPr>
      <t xml:space="preserve"> BiznesUP! Young – subregion skierniewicki” </t>
    </r>
    <r>
      <rPr>
        <sz val="8"/>
        <color theme="1"/>
        <rFont val="Calibri"/>
        <family val="2"/>
        <charset val="238"/>
        <scheme val="minor"/>
      </rPr>
      <t>– start naboru od 26.01.2022.                   „</t>
    </r>
    <r>
      <rPr>
        <b/>
        <sz val="8"/>
        <color theme="1"/>
        <rFont val="Calibri"/>
        <family val="2"/>
        <charset val="238"/>
        <scheme val="minor"/>
      </rPr>
      <t>BiznesUP! Young – subregion m. Łódź”</t>
    </r>
    <r>
      <rPr>
        <sz val="8"/>
        <color theme="1"/>
        <rFont val="Calibri"/>
        <family val="2"/>
        <charset val="238"/>
        <scheme val="minor"/>
      </rPr>
      <t xml:space="preserve"> – start naboru: niewyznaczony jeszcze (przewidywany: koniec stycznia/początek lutego 2022).</t>
    </r>
  </si>
  <si>
    <t>ul. Adama Mickiewicza 4, 97-425 Zelów
tel. 44 634-10-06,  606-314-854
e-mail: power@frgz.pl
www.frgz.pl</t>
  </si>
  <si>
    <t>II edycja: luty/ marzec 2022 r.</t>
  </si>
  <si>
    <t>Termin rekrutacji: luty 2022 r.</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</si>
  <si>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</si>
  <si>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</si>
  <si>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Termin rekrutacji: rozpoczęcie rekruracji - styczeń 2022 r. - prawdopodobnie w dniach 18-21.01.2022 r.</t>
  </si>
  <si>
    <t>Projekt „AKCJA-DOTACJA”  - EDYCJA III</t>
  </si>
  <si>
    <t>Instytucja oferująca dotację:  Wojewódzki Urząd Pracy.           Pośrednik finansowy: Centrum Edukacji i Rehabilitacji Osób Niepełnosprawnych</t>
  </si>
  <si>
    <t>https://ceiron.org.pl</t>
  </si>
  <si>
    <t>91-829 Łódź, ul. Zawiszy Czarnego 10,                               tel. (42) 674-44-66</t>
  </si>
  <si>
    <t>Projekt skierowany jest do osób w wieku 30 lat i więcej, pozostających bez pracy (bezrobotnych zarejestrowanych i niezarejestrowanych w Urzędzie Pracy oraz biernych zawodowo), zamieszkujących na terenie ŁOM i znajdujących się w najtrudniejszej sytuacji na rynku pracy, tj. należących do min. 1 z niżej wymienionych grup: osoby w wieku 50+, osoby długotrwale bezrobotne, kobiety, osoby z niepełnosprawnościami, osoby o niskich kwalifikacjach.</t>
  </si>
  <si>
    <t>Województwo łódzkie - Łódzki Obszar Metropolitarny opócz miasta Łódź  (powiaty: brzeziński, pabianicki, zgierski, łódzki wschodni) i zamierzających prowadzić własną działalność gospodarczą na obszarze ŁOM.</t>
  </si>
  <si>
    <t>Projekt "Recepta na biznes"</t>
  </si>
  <si>
    <t>Do 14.01.2022 r. - termin będzie wydłużonty</t>
  </si>
  <si>
    <t>Osoby w wieku 18 – 29 lat, mieszkające lub uczące się na obszarze województwa łódzkiego (poza Łodzią), bierne zawodowo lub bezrobotne niezarejestrowaną w Urzędzie Pracy.</t>
  </si>
  <si>
    <t>Województwo łódzkie (poza Łodzią).</t>
  </si>
  <si>
    <t>Projekt "Milion przed trzydziestką"</t>
  </si>
  <si>
    <t>Planowany termin naboru: styczeń 2022 r.</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</si>
  <si>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</si>
  <si>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</si>
  <si>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</si>
  <si>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</si>
  <si>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</si>
  <si>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</si>
  <si>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</si>
  <si>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t xml:space="preserve">MŚP z siedzibą w Unii Europejskiej. </t>
  </si>
  <si>
    <t>Kraje UE</t>
  </si>
  <si>
    <t>Ochrona własności intelektualnej może obejmować między innymi: znaki towarowe, wzory, patenty, tożsamość firmy, produkty, usługi i procesy</t>
  </si>
  <si>
    <t>Od 10 stycznia 2022 r.</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</si>
  <si>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</si>
  <si>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</si>
  <si>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</si>
  <si>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</si>
  <si>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91-829 Łódź, ul. Zawiszy Czarnego 10,   tel. (42) 674-44-66</t>
  </si>
  <si>
    <t>Od 11.01.2022 r.-24.01.2022 r.</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</si>
  <si>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</si>
  <si>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Do 27 stycznia 2022 r</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</si>
  <si>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 (UWAGA! usługi długoterminowe muszą zakończyć się do dn. 30.06.2022)</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</si>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</sst>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7"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0070C0"/>
      <name val="Calibri"/>
      <family val="2"/>
      <charset val="238"/>
      <scheme val="minor"/>
    </font>
    <font>
      <i/>
      <sz val="8"/>
      <color theme="1"/>
      <name val="Calibri"/>
      <family val="2"/>
      <charset val="238"/>
      <scheme val="minor"/>
    </font>
    <font>
      <sz val="8"/>
      <color theme="4"/>
      <name val="Calibri"/>
      <family val="2"/>
      <charset val="238"/>
      <scheme val="minor"/>
    </font>
    <font>
      <b/>
      <sz val="8"/>
      <color theme="1"/>
      <name val="Arial"/>
      <family val="2"/>
      <charset val="238"/>
    </font>
    <font>
      <sz val="8"/>
      <color theme="1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3" xfId="0" applyFont="1" applyBorder="1" applyAlignment="1">
      <alignment vertical="top" wrapText="1"/>
    </xf>
    <xf numFmtId="0" fontId="5" fillId="0" borderId="0" xfId="0" applyFont="1" applyAlignment="1">
      <alignment horizontal="left" vertical="top"/>
    </xf>
    <xf numFmtId="0" fontId="9" fillId="0" borderId="0" xfId="0" applyFont="1"/>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10"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6" fillId="0" borderId="0" xfId="0" applyFont="1" applyAlignment="1">
      <alignment horizontal="left" vertical="top" wrapText="1"/>
    </xf>
    <xf numFmtId="0" fontId="9" fillId="3" borderId="1" xfId="0" applyFont="1" applyFill="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4" xfId="0" applyFont="1" applyBorder="1" applyAlignment="1">
      <alignment horizontal="left" vertical="top" wrapText="1"/>
    </xf>
    <xf numFmtId="0" fontId="12" fillId="3" borderId="1" xfId="1" applyFont="1" applyFill="1" applyBorder="1" applyAlignment="1">
      <alignment vertical="top" wrapText="1"/>
    </xf>
    <xf numFmtId="0" fontId="6" fillId="0" borderId="4" xfId="0" applyFont="1" applyBorder="1" applyAlignment="1">
      <alignment vertical="top" wrapText="1"/>
    </xf>
    <xf numFmtId="0" fontId="13" fillId="0" borderId="0" xfId="0" applyFont="1"/>
    <xf numFmtId="0" fontId="4" fillId="3" borderId="1" xfId="0" applyFont="1" applyFill="1" applyBorder="1" applyAlignment="1">
      <alignment vertical="top" wrapText="1"/>
    </xf>
    <xf numFmtId="0" fontId="6" fillId="0" borderId="0" xfId="1" applyFont="1" applyAlignment="1">
      <alignmen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4" fillId="0" borderId="1" xfId="1" applyFont="1" applyBorder="1" applyAlignment="1">
      <alignment horizontal="left" vertical="top" wrapText="1"/>
    </xf>
    <xf numFmtId="0" fontId="14" fillId="3" borderId="4" xfId="0" applyFont="1" applyFill="1" applyBorder="1" applyAlignment="1">
      <alignment horizontal="left" vertical="top" wrapText="1"/>
    </xf>
    <xf numFmtId="0" fontId="4" fillId="0" borderId="5" xfId="0"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6" xfId="0" applyFont="1" applyBorder="1" applyAlignment="1">
      <alignment vertical="top" wrapText="1"/>
    </xf>
    <xf numFmtId="0" fontId="6" fillId="3" borderId="6" xfId="0" applyFont="1" applyFill="1" applyBorder="1" applyAlignment="1">
      <alignment horizontal="left" vertical="top" wrapText="1"/>
    </xf>
    <xf numFmtId="0" fontId="16" fillId="0" borderId="1" xfId="1" applyFont="1" applyBorder="1" applyAlignment="1">
      <alignment vertical="top" wrapText="1"/>
    </xf>
    <xf numFmtId="0" fontId="9" fillId="0" borderId="1" xfId="1" applyFont="1" applyBorder="1" applyAlignment="1">
      <alignment vertical="top" wrapText="1"/>
    </xf>
    <xf numFmtId="0" fontId="16" fillId="3" borderId="4" xfId="1" applyFont="1" applyFill="1" applyBorder="1" applyAlignment="1">
      <alignment horizontal="left" vertical="top" wrapText="1"/>
    </xf>
    <xf numFmtId="0" fontId="16" fillId="3" borderId="1" xfId="1" applyFont="1" applyFill="1" applyBorder="1" applyAlignment="1">
      <alignment vertical="top" wrapText="1"/>
    </xf>
    <xf numFmtId="0" fontId="15" fillId="0" borderId="1" xfId="0" applyFont="1" applyBorder="1" applyAlignment="1">
      <alignment vertical="top" wrapText="1"/>
    </xf>
    <xf numFmtId="0" fontId="6" fillId="3" borderId="0" xfId="0" applyFont="1" applyFill="1" applyBorder="1" applyAlignment="1">
      <alignment horizontal="center" vertical="center" wrapText="1"/>
    </xf>
    <xf numFmtId="0" fontId="5" fillId="0" borderId="0" xfId="0" applyFont="1" applyBorder="1" applyAlignment="1">
      <alignment horizontal="left" vertical="top"/>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343400"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frwl.pl/oferta/regionalna-pozyczka-obrotowa/" TargetMode="External"/><Relationship Id="rId13"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8" Type="http://schemas.openxmlformats.org/officeDocument/2006/relationships/drawing" Target="../drawings/drawing1.xml"/><Relationship Id="rId3" Type="http://schemas.openxmlformats.org/officeDocument/2006/relationships/hyperlink" Target="mailto:info@parp.gov.pl,%20tel.%20+%2048%2022%20574%2007%2007%20lub%20801%20332%20202." TargetMode="External"/><Relationship Id="rId7" Type="http://schemas.openxmlformats.org/officeDocument/2006/relationships/hyperlink" Target="https://frgz.pl/dotacje" TargetMode="External"/><Relationship Id="rId12" Type="http://schemas.openxmlformats.org/officeDocument/2006/relationships/hyperlink" Target="http://www.wsfi.edu.pl/" TargetMode="External"/><Relationship Id="rId17" Type="http://schemas.openxmlformats.org/officeDocument/2006/relationships/printerSettings" Target="../printerSettings/printerSettings1.bin"/><Relationship Id="rId2" Type="http://schemas.openxmlformats.org/officeDocument/2006/relationships/hyperlink" Target="https://bruksela.lodzkie.pl/" TargetMode="External"/><Relationship Id="rId16" Type="http://schemas.openxmlformats.org/officeDocument/2006/relationships/hyperlink" Target="https://www.facebook.com/Europejskie-Towarzystwo-Inicjatyw-Obywatelskich-103407781837117/"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biznesdlamlodych.inkubator.org.pl/" TargetMode="External"/><Relationship Id="rId11" Type="http://schemas.openxmlformats.org/officeDocument/2006/relationships/hyperlink" Target="http://www.dotacjedlamlodych.pl/" TargetMode="External"/><Relationship Id="rId5" Type="http://schemas.openxmlformats.org/officeDocument/2006/relationships/hyperlink" Target="https://www.ppt.belchatow.pl/oferta/otwieram-firme/firma-z-powerem/" TargetMode="External"/><Relationship Id="rId15" Type="http://schemas.openxmlformats.org/officeDocument/2006/relationships/hyperlink" Target="https://www.parp.gov.pl/component/content/article/77582:47-mln-euro-wsparcia-unijnego-na-ochrone-wlasnosci-intelektualnej-dla-msp-juz-mozna-skladac-wnioski" TargetMode="External"/><Relationship Id="rId10" Type="http://schemas.openxmlformats.org/officeDocument/2006/relationships/hyperlink" Target="mailto:promocja@lodzkie.pl,%20tel.%2042%20663%203600"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s://www.prawo.pl/kadry/o-jaka-pomoc-moga-ubiegac-sie-przedsiebiorcy-od-1-stycznia-2022,512473.html" TargetMode="External"/><Relationship Id="rId14" Type="http://schemas.openxmlformats.org/officeDocument/2006/relationships/hyperlink" Target="https://ec.europa.eu/growth/smes/sme-definition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heetViews>
  <sheetFormatPr defaultRowHeight="82" customHeight="1" x14ac:dyDescent="0.25"/>
  <cols>
    <col min="1" max="1" width="6.453125" style="1" customWidth="1"/>
    <col min="2" max="2" width="15.6328125" style="33" customWidth="1"/>
    <col min="3" max="3" width="13.81640625" style="2" customWidth="1"/>
    <col min="4" max="4" width="10" style="2" customWidth="1"/>
    <col min="5" max="5" width="16.26953125" style="2" customWidth="1"/>
    <col min="6" max="6" width="26.90625" style="2" customWidth="1"/>
    <col min="7" max="7" width="22.7265625" style="2" customWidth="1"/>
    <col min="8" max="8" width="21.453125" style="28" customWidth="1"/>
    <col min="9" max="9" width="16.54296875" style="4" customWidth="1"/>
    <col min="10" max="10" width="19.1796875" style="34" customWidth="1"/>
    <col min="11" max="16384" width="8.7265625" style="2"/>
  </cols>
  <sheetData>
    <row r="1" spans="1:11" ht="40.5" customHeight="1" x14ac:dyDescent="0.25">
      <c r="E1" s="12" t="s">
        <v>31</v>
      </c>
      <c r="F1" s="3"/>
      <c r="G1" s="52"/>
      <c r="H1" s="29"/>
    </row>
    <row r="2" spans="1:11" s="6" customFormat="1" ht="84" customHeight="1" x14ac:dyDescent="0.35">
      <c r="A2" s="5" t="s">
        <v>13</v>
      </c>
      <c r="B2" s="13" t="s">
        <v>124</v>
      </c>
      <c r="C2" s="5" t="s">
        <v>15</v>
      </c>
      <c r="D2" s="5" t="s">
        <v>38</v>
      </c>
      <c r="E2" s="5" t="s">
        <v>5</v>
      </c>
      <c r="F2" s="5" t="s">
        <v>2</v>
      </c>
      <c r="G2" s="5" t="s">
        <v>9</v>
      </c>
      <c r="H2" s="5" t="s">
        <v>8</v>
      </c>
      <c r="I2" s="5" t="s">
        <v>0</v>
      </c>
      <c r="J2" s="5" t="s">
        <v>7</v>
      </c>
    </row>
    <row r="3" spans="1:11" s="56" customFormat="1" ht="133" customHeight="1" x14ac:dyDescent="0.35">
      <c r="A3" s="55">
        <v>1</v>
      </c>
      <c r="B3" s="26" t="s">
        <v>129</v>
      </c>
      <c r="C3" s="46" t="s">
        <v>16</v>
      </c>
      <c r="D3" s="46" t="s">
        <v>4</v>
      </c>
      <c r="E3" s="9" t="s">
        <v>134</v>
      </c>
      <c r="F3" s="8" t="s">
        <v>179</v>
      </c>
      <c r="G3" s="8" t="s">
        <v>130</v>
      </c>
      <c r="H3" s="8" t="s">
        <v>131</v>
      </c>
      <c r="I3" s="8" t="s">
        <v>132</v>
      </c>
      <c r="J3" s="58" t="s">
        <v>133</v>
      </c>
    </row>
    <row r="4" spans="1:11" s="6" customFormat="1" ht="255" customHeight="1" x14ac:dyDescent="0.25">
      <c r="A4" s="27">
        <f>A3+1</f>
        <v>2</v>
      </c>
      <c r="B4" s="57" t="s">
        <v>6</v>
      </c>
      <c r="C4" s="7" t="s">
        <v>16</v>
      </c>
      <c r="D4" s="46" t="s">
        <v>4</v>
      </c>
      <c r="E4" s="24" t="s">
        <v>126</v>
      </c>
      <c r="F4" s="46" t="s">
        <v>125</v>
      </c>
      <c r="G4" s="46" t="s">
        <v>127</v>
      </c>
      <c r="H4" s="47" t="s">
        <v>91</v>
      </c>
      <c r="I4" s="48" t="s">
        <v>1</v>
      </c>
      <c r="J4" s="49" t="s">
        <v>48</v>
      </c>
      <c r="K4" s="2"/>
    </row>
    <row r="5" spans="1:11" s="22" customFormat="1" ht="276.5" customHeight="1" x14ac:dyDescent="0.35">
      <c r="A5" s="27">
        <f t="shared" ref="A5:A25" si="0">A4+1</f>
        <v>3</v>
      </c>
      <c r="B5" s="26" t="s">
        <v>55</v>
      </c>
      <c r="C5" s="51" t="s">
        <v>128</v>
      </c>
      <c r="D5" s="46" t="s">
        <v>4</v>
      </c>
      <c r="E5" s="16" t="s">
        <v>135</v>
      </c>
      <c r="F5" s="16" t="s">
        <v>136</v>
      </c>
      <c r="G5" s="7" t="s">
        <v>101</v>
      </c>
      <c r="H5" s="7" t="s">
        <v>20</v>
      </c>
      <c r="I5" s="16" t="s">
        <v>3</v>
      </c>
      <c r="J5" s="30" t="s">
        <v>29</v>
      </c>
    </row>
    <row r="6" spans="1:11" s="41" customFormat="1" ht="137.5" customHeight="1" x14ac:dyDescent="0.25">
      <c r="A6" s="27">
        <f t="shared" si="0"/>
        <v>4</v>
      </c>
      <c r="B6" s="53" t="s">
        <v>137</v>
      </c>
      <c r="C6" s="17" t="s">
        <v>44</v>
      </c>
      <c r="D6" s="9" t="s">
        <v>4</v>
      </c>
      <c r="E6" s="44" t="s">
        <v>45</v>
      </c>
      <c r="F6" s="36" t="s">
        <v>92</v>
      </c>
      <c r="G6" s="7" t="s">
        <v>102</v>
      </c>
      <c r="H6" s="45" t="s">
        <v>43</v>
      </c>
      <c r="I6" s="35" t="s">
        <v>3</v>
      </c>
      <c r="J6" s="43" t="s">
        <v>46</v>
      </c>
    </row>
    <row r="7" spans="1:11" s="41" customFormat="1" ht="265" customHeight="1" x14ac:dyDescent="0.35">
      <c r="A7" s="27">
        <f t="shared" si="0"/>
        <v>5</v>
      </c>
      <c r="B7" s="15" t="s">
        <v>174</v>
      </c>
      <c r="C7" s="18" t="s">
        <v>167</v>
      </c>
      <c r="D7" s="9" t="s">
        <v>168</v>
      </c>
      <c r="E7" s="8" t="s">
        <v>169</v>
      </c>
      <c r="F7" s="17" t="s">
        <v>180</v>
      </c>
      <c r="G7" s="8" t="s">
        <v>173</v>
      </c>
      <c r="H7" s="9" t="s">
        <v>172</v>
      </c>
      <c r="I7" s="35" t="s">
        <v>170</v>
      </c>
      <c r="J7" s="65" t="s">
        <v>171</v>
      </c>
    </row>
    <row r="8" spans="1:11" s="41" customFormat="1" ht="306.5" customHeight="1" x14ac:dyDescent="0.35">
      <c r="A8" s="27">
        <f t="shared" si="0"/>
        <v>6</v>
      </c>
      <c r="B8" s="26" t="s">
        <v>108</v>
      </c>
      <c r="C8" s="61" t="s">
        <v>114</v>
      </c>
      <c r="D8" s="47" t="s">
        <v>39</v>
      </c>
      <c r="E8" s="62" t="s">
        <v>26</v>
      </c>
      <c r="F8" s="24" t="s">
        <v>112</v>
      </c>
      <c r="G8" s="60" t="s">
        <v>113</v>
      </c>
      <c r="H8" s="63" t="s">
        <v>110</v>
      </c>
      <c r="I8" s="24" t="s">
        <v>109</v>
      </c>
      <c r="J8" s="66" t="s">
        <v>111</v>
      </c>
    </row>
    <row r="9" spans="1:11" s="41" customFormat="1" ht="121.5" customHeight="1" x14ac:dyDescent="0.35">
      <c r="A9" s="27">
        <f t="shared" si="0"/>
        <v>7</v>
      </c>
      <c r="B9" s="15" t="s">
        <v>138</v>
      </c>
      <c r="C9" s="8" t="s">
        <v>56</v>
      </c>
      <c r="D9" s="7" t="s">
        <v>4</v>
      </c>
      <c r="E9" s="17" t="s">
        <v>81</v>
      </c>
      <c r="F9" s="17" t="s">
        <v>93</v>
      </c>
      <c r="G9" s="8" t="s">
        <v>82</v>
      </c>
      <c r="H9" s="8" t="s">
        <v>79</v>
      </c>
      <c r="I9" s="8" t="s">
        <v>139</v>
      </c>
      <c r="J9" s="50" t="s">
        <v>65</v>
      </c>
    </row>
    <row r="10" spans="1:11" s="41" customFormat="1" ht="170.5" customHeight="1" x14ac:dyDescent="0.35">
      <c r="A10" s="27">
        <f t="shared" si="0"/>
        <v>8</v>
      </c>
      <c r="B10" s="15" t="s">
        <v>105</v>
      </c>
      <c r="C10" s="8" t="s">
        <v>60</v>
      </c>
      <c r="D10" s="7" t="s">
        <v>57</v>
      </c>
      <c r="E10" s="17" t="s">
        <v>81</v>
      </c>
      <c r="F10" s="17" t="s">
        <v>94</v>
      </c>
      <c r="G10" s="8" t="s">
        <v>83</v>
      </c>
      <c r="H10" s="8" t="s">
        <v>59</v>
      </c>
      <c r="I10" s="8" t="s">
        <v>139</v>
      </c>
      <c r="J10" s="64" t="s">
        <v>58</v>
      </c>
    </row>
    <row r="11" spans="1:11" s="41" customFormat="1" ht="170.5" customHeight="1" x14ac:dyDescent="0.35">
      <c r="A11" s="27">
        <f t="shared" si="0"/>
        <v>9</v>
      </c>
      <c r="B11" s="15" t="s">
        <v>106</v>
      </c>
      <c r="C11" s="8" t="s">
        <v>61</v>
      </c>
      <c r="D11" s="8" t="s">
        <v>62</v>
      </c>
      <c r="E11" s="17" t="s">
        <v>81</v>
      </c>
      <c r="F11" s="17" t="s">
        <v>78</v>
      </c>
      <c r="G11" s="8" t="s">
        <v>84</v>
      </c>
      <c r="H11" s="8" t="s">
        <v>63</v>
      </c>
      <c r="I11" s="8" t="s">
        <v>140</v>
      </c>
      <c r="J11" s="64" t="s">
        <v>64</v>
      </c>
    </row>
    <row r="12" spans="1:11" s="41" customFormat="1" ht="306" customHeight="1" x14ac:dyDescent="0.35">
      <c r="A12" s="27">
        <f t="shared" si="0"/>
        <v>10</v>
      </c>
      <c r="B12" s="15" t="s">
        <v>80</v>
      </c>
      <c r="C12" s="8" t="s">
        <v>66</v>
      </c>
      <c r="D12" s="8" t="s">
        <v>67</v>
      </c>
      <c r="E12" s="17" t="s">
        <v>81</v>
      </c>
      <c r="F12" s="17" t="s">
        <v>95</v>
      </c>
      <c r="G12" s="8" t="s">
        <v>88</v>
      </c>
      <c r="H12" s="8" t="s">
        <v>69</v>
      </c>
      <c r="I12" s="8" t="s">
        <v>141</v>
      </c>
      <c r="J12" s="64" t="s">
        <v>68</v>
      </c>
    </row>
    <row r="13" spans="1:11" s="41" customFormat="1" ht="176.5" customHeight="1" x14ac:dyDescent="0.35">
      <c r="A13" s="27">
        <f t="shared" si="0"/>
        <v>11</v>
      </c>
      <c r="B13" s="15" t="s">
        <v>107</v>
      </c>
      <c r="C13" s="8" t="s">
        <v>70</v>
      </c>
      <c r="D13" s="8" t="s">
        <v>115</v>
      </c>
      <c r="E13" s="17" t="s">
        <v>81</v>
      </c>
      <c r="F13" s="17" t="s">
        <v>96</v>
      </c>
      <c r="G13" s="8" t="s">
        <v>85</v>
      </c>
      <c r="H13" s="8" t="s">
        <v>142</v>
      </c>
      <c r="I13" s="8" t="s">
        <v>143</v>
      </c>
      <c r="J13" s="64" t="s">
        <v>71</v>
      </c>
    </row>
    <row r="14" spans="1:11" s="41" customFormat="1" ht="185.5" customHeight="1" x14ac:dyDescent="0.35">
      <c r="A14" s="27">
        <f t="shared" si="0"/>
        <v>12</v>
      </c>
      <c r="B14" s="15" t="s">
        <v>77</v>
      </c>
      <c r="C14" s="8" t="s">
        <v>72</v>
      </c>
      <c r="D14" s="8" t="s">
        <v>116</v>
      </c>
      <c r="E14" s="17" t="s">
        <v>81</v>
      </c>
      <c r="F14" s="17" t="s">
        <v>97</v>
      </c>
      <c r="G14" s="8" t="s">
        <v>86</v>
      </c>
      <c r="H14" s="8" t="s">
        <v>73</v>
      </c>
      <c r="I14" s="8" t="s">
        <v>144</v>
      </c>
      <c r="J14" s="64" t="s">
        <v>74</v>
      </c>
    </row>
    <row r="15" spans="1:11" s="41" customFormat="1" ht="174" customHeight="1" x14ac:dyDescent="0.35">
      <c r="A15" s="27">
        <f t="shared" si="0"/>
        <v>13</v>
      </c>
      <c r="B15" s="15" t="s">
        <v>145</v>
      </c>
      <c r="C15" s="8" t="s">
        <v>146</v>
      </c>
      <c r="D15" s="8" t="s">
        <v>117</v>
      </c>
      <c r="E15" s="17" t="s">
        <v>81</v>
      </c>
      <c r="F15" s="17" t="s">
        <v>98</v>
      </c>
      <c r="G15" s="8" t="s">
        <v>87</v>
      </c>
      <c r="H15" s="8" t="s">
        <v>75</v>
      </c>
      <c r="I15" s="8" t="s">
        <v>147</v>
      </c>
      <c r="J15" s="64" t="s">
        <v>76</v>
      </c>
    </row>
    <row r="16" spans="1:11" s="41" customFormat="1" ht="270" customHeight="1" x14ac:dyDescent="0.35">
      <c r="A16" s="27">
        <f t="shared" si="0"/>
        <v>14</v>
      </c>
      <c r="B16" s="68" t="s">
        <v>148</v>
      </c>
      <c r="C16" s="15" t="s">
        <v>152</v>
      </c>
      <c r="D16" s="8" t="s">
        <v>153</v>
      </c>
      <c r="E16" s="8" t="s">
        <v>19</v>
      </c>
      <c r="F16" s="8" t="s">
        <v>30</v>
      </c>
      <c r="G16" s="8" t="s">
        <v>149</v>
      </c>
      <c r="H16" s="8" t="s">
        <v>175</v>
      </c>
      <c r="I16" s="8" t="s">
        <v>176</v>
      </c>
      <c r="J16" s="64" t="s">
        <v>150</v>
      </c>
    </row>
    <row r="17" spans="1:10" s="41" customFormat="1" ht="126" customHeight="1" x14ac:dyDescent="0.35">
      <c r="A17" s="27">
        <f t="shared" si="0"/>
        <v>15</v>
      </c>
      <c r="B17" s="15" t="s">
        <v>154</v>
      </c>
      <c r="C17" s="8" t="s">
        <v>156</v>
      </c>
      <c r="D17" s="60" t="s">
        <v>157</v>
      </c>
      <c r="E17" s="8" t="s">
        <v>19</v>
      </c>
      <c r="F17" s="8" t="s">
        <v>30</v>
      </c>
      <c r="G17" s="8" t="s">
        <v>149</v>
      </c>
      <c r="H17" s="8" t="s">
        <v>151</v>
      </c>
      <c r="I17" s="60" t="s">
        <v>155</v>
      </c>
      <c r="J17" s="64" t="s">
        <v>150</v>
      </c>
    </row>
    <row r="18" spans="1:10" s="41" customFormat="1" ht="116" customHeight="1" x14ac:dyDescent="0.35">
      <c r="A18" s="27">
        <f t="shared" si="0"/>
        <v>16</v>
      </c>
      <c r="B18" s="15" t="s">
        <v>158</v>
      </c>
      <c r="C18" s="8" t="s">
        <v>160</v>
      </c>
      <c r="D18" s="60" t="s">
        <v>62</v>
      </c>
      <c r="E18" s="8" t="s">
        <v>19</v>
      </c>
      <c r="F18" s="8" t="s">
        <v>30</v>
      </c>
      <c r="G18" s="8" t="s">
        <v>149</v>
      </c>
      <c r="H18" s="8" t="s">
        <v>151</v>
      </c>
      <c r="I18" s="60" t="s">
        <v>159</v>
      </c>
      <c r="J18" s="64" t="s">
        <v>150</v>
      </c>
    </row>
    <row r="19" spans="1:10" s="41" customFormat="1" ht="151.5" customHeight="1" x14ac:dyDescent="0.35">
      <c r="A19" s="27">
        <f t="shared" si="0"/>
        <v>17</v>
      </c>
      <c r="B19" s="15" t="s">
        <v>161</v>
      </c>
      <c r="C19" s="8" t="s">
        <v>177</v>
      </c>
      <c r="D19" s="8" t="s">
        <v>163</v>
      </c>
      <c r="E19" s="8" t="s">
        <v>19</v>
      </c>
      <c r="F19" s="8" t="s">
        <v>166</v>
      </c>
      <c r="G19" s="18" t="s">
        <v>162</v>
      </c>
      <c r="H19" s="8" t="s">
        <v>165</v>
      </c>
      <c r="I19" s="8" t="s">
        <v>140</v>
      </c>
      <c r="J19" s="64" t="s">
        <v>164</v>
      </c>
    </row>
    <row r="20" spans="1:10" s="6" customFormat="1" ht="268" customHeight="1" x14ac:dyDescent="0.35">
      <c r="A20" s="27">
        <f t="shared" si="0"/>
        <v>18</v>
      </c>
      <c r="B20" s="59" t="s">
        <v>41</v>
      </c>
      <c r="C20" s="46" t="s">
        <v>16</v>
      </c>
      <c r="D20" s="46" t="s">
        <v>4</v>
      </c>
      <c r="E20" s="46" t="s">
        <v>103</v>
      </c>
      <c r="F20" s="46" t="s">
        <v>99</v>
      </c>
      <c r="G20" s="46" t="s">
        <v>89</v>
      </c>
      <c r="H20" s="42" t="s">
        <v>40</v>
      </c>
      <c r="I20" s="48" t="s">
        <v>42</v>
      </c>
      <c r="J20" s="43" t="s">
        <v>90</v>
      </c>
    </row>
    <row r="21" spans="1:10" ht="205" customHeight="1" x14ac:dyDescent="0.25">
      <c r="A21" s="27">
        <f t="shared" si="0"/>
        <v>19</v>
      </c>
      <c r="B21" s="14" t="s">
        <v>12</v>
      </c>
      <c r="C21" s="8" t="s">
        <v>14</v>
      </c>
      <c r="D21" s="7" t="s">
        <v>4</v>
      </c>
      <c r="E21" s="8" t="s">
        <v>10</v>
      </c>
      <c r="F21" s="10" t="s">
        <v>100</v>
      </c>
      <c r="G21" s="10" t="s">
        <v>49</v>
      </c>
      <c r="H21" s="7" t="s">
        <v>11</v>
      </c>
      <c r="I21" s="11" t="s">
        <v>3</v>
      </c>
      <c r="J21" s="67" t="s">
        <v>104</v>
      </c>
    </row>
    <row r="22" spans="1:10" ht="79" customHeight="1" x14ac:dyDescent="0.25">
      <c r="A22" s="27">
        <f t="shared" si="0"/>
        <v>20</v>
      </c>
      <c r="B22" s="26" t="s">
        <v>118</v>
      </c>
      <c r="C22" s="7" t="s">
        <v>16</v>
      </c>
      <c r="D22" s="7" t="s">
        <v>4</v>
      </c>
      <c r="E22" s="8" t="s">
        <v>120</v>
      </c>
      <c r="F22" s="24" t="s">
        <v>119</v>
      </c>
      <c r="G22" s="10" t="s">
        <v>122</v>
      </c>
      <c r="H22" s="54" t="s">
        <v>123</v>
      </c>
      <c r="I22" s="11" t="s">
        <v>3</v>
      </c>
      <c r="J22" s="67" t="s">
        <v>121</v>
      </c>
    </row>
    <row r="23" spans="1:10" s="19" customFormat="1" ht="133" customHeight="1" x14ac:dyDescent="0.35">
      <c r="A23" s="27">
        <f t="shared" si="0"/>
        <v>21</v>
      </c>
      <c r="B23" s="15" t="s">
        <v>53</v>
      </c>
      <c r="C23" s="8" t="s">
        <v>17</v>
      </c>
      <c r="D23" s="7" t="s">
        <v>4</v>
      </c>
      <c r="E23" s="8" t="s">
        <v>19</v>
      </c>
      <c r="F23" s="8" t="s">
        <v>30</v>
      </c>
      <c r="G23" s="7" t="s">
        <v>50</v>
      </c>
      <c r="H23" s="18" t="s">
        <v>18</v>
      </c>
      <c r="I23" s="24" t="s">
        <v>54</v>
      </c>
      <c r="J23" s="64" t="s">
        <v>47</v>
      </c>
    </row>
    <row r="24" spans="1:10" s="24" customFormat="1" ht="196.5" customHeight="1" x14ac:dyDescent="0.35">
      <c r="A24" s="27">
        <f t="shared" si="0"/>
        <v>22</v>
      </c>
      <c r="B24" s="20" t="s">
        <v>23</v>
      </c>
      <c r="C24" s="21" t="s">
        <v>24</v>
      </c>
      <c r="D24" s="23" t="s">
        <v>39</v>
      </c>
      <c r="E24" s="21" t="s">
        <v>26</v>
      </c>
      <c r="F24" s="25" t="s">
        <v>51</v>
      </c>
      <c r="G24" s="21" t="s">
        <v>28</v>
      </c>
      <c r="H24" s="23" t="s">
        <v>27</v>
      </c>
      <c r="I24" s="21" t="s">
        <v>22</v>
      </c>
      <c r="J24" s="32" t="s">
        <v>25</v>
      </c>
    </row>
    <row r="25" spans="1:10" ht="306.5" customHeight="1" x14ac:dyDescent="0.25">
      <c r="A25" s="27">
        <f t="shared" si="0"/>
        <v>23</v>
      </c>
      <c r="B25" s="15" t="s">
        <v>33</v>
      </c>
      <c r="C25" s="8" t="s">
        <v>32</v>
      </c>
      <c r="D25" s="16" t="s">
        <v>39</v>
      </c>
      <c r="E25" s="8" t="s">
        <v>35</v>
      </c>
      <c r="F25" s="8" t="s">
        <v>52</v>
      </c>
      <c r="G25" s="8" t="s">
        <v>36</v>
      </c>
      <c r="H25" s="18" t="s">
        <v>37</v>
      </c>
      <c r="I25" s="8" t="s">
        <v>178</v>
      </c>
      <c r="J25" s="31" t="s">
        <v>34</v>
      </c>
    </row>
    <row r="26" spans="1:10" ht="82" customHeight="1" x14ac:dyDescent="0.25">
      <c r="A26" s="69"/>
      <c r="B26" s="70"/>
      <c r="E26" s="37"/>
      <c r="F26" s="38"/>
    </row>
    <row r="27" spans="1:10" ht="82" customHeight="1" x14ac:dyDescent="0.25">
      <c r="A27" s="69"/>
      <c r="B27" s="70"/>
      <c r="F27" s="39"/>
    </row>
    <row r="28" spans="1:10" ht="82" customHeight="1" x14ac:dyDescent="0.25">
      <c r="E28" s="2" t="s">
        <v>21</v>
      </c>
      <c r="F28" s="38"/>
    </row>
    <row r="29" spans="1:10" ht="82" customHeight="1" x14ac:dyDescent="0.25">
      <c r="F29" s="38"/>
    </row>
    <row r="30" spans="1:10" ht="82" customHeight="1" x14ac:dyDescent="0.25">
      <c r="F30" s="38"/>
    </row>
    <row r="31" spans="1:10" ht="82" customHeight="1" x14ac:dyDescent="0.25">
      <c r="F31" s="39"/>
    </row>
    <row r="32" spans="1:10" ht="82" customHeight="1" x14ac:dyDescent="0.25">
      <c r="F32" s="38"/>
    </row>
    <row r="33" spans="6:6" ht="82" customHeight="1" x14ac:dyDescent="0.25">
      <c r="F33" s="38"/>
    </row>
    <row r="34" spans="6:6" ht="82" customHeight="1" x14ac:dyDescent="0.25">
      <c r="F34" s="38"/>
    </row>
    <row r="35" spans="6:6" ht="82" customHeight="1" x14ac:dyDescent="0.25">
      <c r="F35" s="40"/>
    </row>
  </sheetData>
  <autoFilter ref="B2:J25"/>
  <hyperlinks>
    <hyperlink ref="J23" r:id="rId1"/>
    <hyperlink ref="J21" r:id="rId2" display="https://bruksela.lodzkie.pl/"/>
    <hyperlink ref="H25" r:id="rId3"/>
    <hyperlink ref="F24" display="Informacja na temat świadczenia: https://www.zus.pl/baza-wiedzy/biezace-wyjasnienia-komorek-merytorycznych/firmy/-/publisher/details/1/swiadczenie-postojowe/3976783., między innymi:                               - środki finansowe w wysokości 2 080 zł alb"/>
    <hyperlink ref="H23" r:id="rId4" display="https://www.google.com/search?client=firefox-b-d&amp;q=WUP"/>
    <hyperlink ref="J10" r:id="rId5" display="https://www.ppt.belchatow.pl/oferta/otwieram-firme/firma-z-powerem/"/>
    <hyperlink ref="J11" r:id="rId6" tooltip="Otwarcie w nowym oknie" display="http://biznesdlamlodych.inkubator.org.pl/"/>
    <hyperlink ref="J13" r:id="rId7" display="https://frgz.pl/dotacje"/>
    <hyperlink ref="B4" r:id="rId8" display="https://rfrwl.pl/oferta/regionalna-pozyczka-obrotowa/"/>
    <hyperlink ref="J8" r:id="rId9"/>
    <hyperlink ref="H22" r:id="rId10" display="promocja@lodzkie.pl, tel. 42 663 3600"/>
    <hyperlink ref="J12" r:id="rId11"/>
    <hyperlink ref="J14" r:id="rId12"/>
    <hyperlink ref="G19" r:id="rId13" display="https://www.facebook.com/Europejskie-Towarzystwo-Inicjatyw-Obywatelskich-103407781837117/?__cft__%5b0%5d=AZWx6r3h0EX5gtNGbZDRSh60aQCUpmSR6F_JcBjbDD04DXOojFEqYx1xAlHcm7lJxGMJTFueOUNUyFpreyG0n_A31mnAjFVuAPzi_qdF7XPyl3q_vgTQZDr_sQUqm4KhaRW9-jFqWZD9BcIdeKzQwqSm&amp;__tn__=-UC%2CP-R"/>
    <hyperlink ref="C7" r:id="rId14" display="https://ec.europa.eu/growth/smes/sme-definition_en"/>
    <hyperlink ref="J7" r:id="rId15"/>
    <hyperlink ref="J19" r:id="rId16"/>
  </hyperlinks>
  <pageMargins left="0.7" right="0.7" top="0.75" bottom="0.75" header="0.3" footer="0.3"/>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14.01.2022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2022-01-14T12:22:12Z</dcterms:modified>
</cp:coreProperties>
</file>