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25.04.2022 r." sheetId="27" r:id="rId1"/>
  </sheets>
  <definedNames>
    <definedName name="_xlnm._FilterDatabase" localSheetId="0" hidden="1">'25.04.2022 r.'!$B$2:$J$36</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27" l="1"/>
  <c r="A5" i="27"/>
  <c r="A6" i="27"/>
  <c r="A7" i="27"/>
  <c r="A8" i="27"/>
  <c r="A9" i="27"/>
  <c r="A10" i="27"/>
  <c r="A11" i="27"/>
  <c r="A12" i="27"/>
  <c r="A13" i="27"/>
  <c r="A14" i="27"/>
  <c r="A15" i="27"/>
  <c r="A16" i="27"/>
  <c r="A17" i="27"/>
  <c r="A18" i="27"/>
  <c r="A19" i="27"/>
  <c r="A20" i="27"/>
  <c r="A21" i="27"/>
  <c r="A22" i="27"/>
  <c r="A23" i="27"/>
  <c r="A24" i="27"/>
  <c r="A25" i="27"/>
  <c r="A26" i="27"/>
  <c r="A29" i="27"/>
  <c r="A30" i="27"/>
  <c r="A31" i="27"/>
  <c r="A32" i="27"/>
  <c r="A33" i="27"/>
  <c r="A34" i="27"/>
  <c r="A35" i="27"/>
  <c r="A36" i="27"/>
  <c r="A4" i="27"/>
</calcChain>
</file>

<file path=xl/sharedStrings.xml><?xml version="1.0" encoding="utf-8"?>
<sst xmlns="http://schemas.openxmlformats.org/spreadsheetml/2006/main" count="317" uniqueCount="270">
  <si>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</si>
  <si>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</si>
  <si>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</si>
  <si>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</si>
  <si>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</si>
  <si>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</si>
  <si>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</si>
  <si>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</si>
  <si>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</si>
  <si>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</si>
  <si>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</si>
  <si>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</si>
  <si>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</si>
  <si>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</si>
  <si>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</si>
  <si>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</si>
  <si>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</si>
  <si>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</si>
  <si>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</si>
  <si>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</si>
  <si>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</si>
  <si>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</si>
  <si>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</si>
  <si>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</si>
  <si>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</si>
  <si>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</si>
  <si>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</si>
  <si>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</si>
  <si>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</si>
  <si>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</si>
  <si>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</si>
  <si>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</si>
  <si>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</si>
  <si>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</si>
  <si>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</si>
  <si>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</si>
  <si>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</si>
  <si>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</si>
  <si>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</si>
  <si>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województwie łódzkim, pozostających bez zatrudnienia, które utraciły pracę po 1 marca 2020 r.</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</si>
  <si>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</si>
  <si>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</si>
  <si>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</si>
  <si>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ul. Wróblewskiego 18 lok. 801, 93-578 Łódź
tel. 42 639-91-10
e-mail: sekretariat@wsfi.pl
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</si>
  <si>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</si>
  <si>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</si>
  <si>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</si>
  <si>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</si>
  <si>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</si>
  <si>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</si>
  <si>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</si>
  <si>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</si>
  <si>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</si>
  <si>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</si>
  <si>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</si>
  <si>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</si>
  <si>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</si>
  <si>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</si>
  <si>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</si>
  <si>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</si>
  <si>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</si>
  <si>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</si>
  <si>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</si>
  <si>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</si>
  <si>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</si>
  <si>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</si>
  <si>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</si>
  <si>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</si>
  <si>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</si>
  <si>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</si>
  <si>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</si>
  <si>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Tytuł projektu: Młodzi na Start, Wsparcie osób młodych na regionalnym rynku pracy, Program Operacyjny Wiedza Edukacja Rozwój na lata 2014-2020</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</si>
  <si>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</si>
  <si>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</si>
  <si>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</si>
  <si>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</si>
  <si>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</si>
  <si>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</si>
  <si>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</si>
  <si>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</si>
  <si>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</si>
  <si>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</si>
  <si>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</si>
  <si>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</si>
  <si>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</si>
  <si>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</si>
  <si>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</si>
  <si>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</si>
  <si>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</si>
  <si>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</si>
  <si>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</si>
  <si>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 xml:space="preserve">Projekt "Recepta na biznes". Kolejny nabór będzie ogłoszony w lutym 2022 r. Proszę o śledzenie informacji na stronie https://ceiron.org.pl. </t>
  </si>
  <si>
    <t>www.dotacjedlamlodych.pl; http://lodzartcenter.com/pl/</t>
  </si>
  <si>
    <t>info@parp.gov.pl, tel. + 48 22 574 07 07 lub Infolinia 801 332 202.</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</si>
  <si>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</si>
  <si>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</si>
  <si>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</si>
  <si>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</si>
  <si>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</si>
  <si>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</si>
  <si>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</si>
  <si>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</si>
  <si>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</si>
  <si>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</si>
  <si>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</si>
  <si>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</si>
  <si>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</si>
  <si>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</si>
  <si>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</si>
  <si>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</si>
  <si>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</si>
  <si>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</si>
  <si>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</si>
  <si>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</si>
  <si>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</si>
  <si>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</si>
  <si>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</si>
  <si>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</si>
  <si>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</si>
  <si>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</si>
  <si>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</si>
  <si>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</si>
  <si>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</si>
  <si>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</si>
  <si>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</si>
  <si>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</si>
  <si>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</si>
  <si>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</si>
  <si>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</si>
  <si>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</si>
  <si>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</si>
  <si>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</si>
  <si>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</si>
  <si>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</si>
  <si>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</si>
  <si>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Do 30 roku życia zamieszkałych w powiatach bełchatowski, opoczyński, piotrkowski, m. Piotrków Trybunalski, radomszczański, tomaszowski, pozostających bez zatrudnienia (głównie osoby, które utraciły pracę po 1 marca 2020 r. - 80% uczestników)</t>
  </si>
  <si>
    <t>Od 10 stycznia 2022 r. do 16 grudnia 2022 r.</t>
  </si>
  <si>
    <t xml:space="preserve"> ul. Tymienieckiego 22/24, 90-349 Łódź
tel. 42 633-16-55
e-mail: sekretariat@inkubator.org.pl, mlodzinastart@inkubator.org.pl</t>
  </si>
  <si>
    <t>www.samozatrudnienie.wsfi.pl</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</si>
  <si>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</si>
  <si>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</si>
  <si>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</si>
  <si>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</si>
  <si>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</si>
  <si>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</si>
  <si>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</si>
  <si>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www.mlodzinastart.inkubator.org.pl</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</si>
  <si>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</si>
  <si>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Na podjęcie działalności gospodarczej - inwestycje w środki trwałe, np. zakup nowych maszyn i urządzeń czy środków transportu oraz na wydatki bieżące np. płace, ubezpieczenia.</t>
  </si>
  <si>
    <t>Agencja Restrukturyzacji i Modernizacji Rolnictwa</t>
  </si>
  <si>
    <t>https://www.gov.pl/web/arimr/premie-na-rozpoczecie-dzialalnosci-pozarolniczej--od-28-lutego-mozna-skladac-wnioski2</t>
  </si>
  <si>
    <t>ADRES. ul. Poleczki 33. 02-822 Warszawa. Tel. Infolinia: 800 38 00 84 | 22 595 06 11,   al. Marszałka Józefa Piłsudskiego 84, 92-202 Łódź</t>
  </si>
  <si>
    <t xml:space="preserve">Rolnicy, ich małżonkowie lub domownicy, którzy chcą rozpocząć prowadzenie działalności pozarolniczej. Grono potencjalnych beneficjentów obejmuje także tych, którzy co najmniej 2 lata wcześniej zawiesili bądź zakończyli działalność rolniczą, ale chcą ją wznowić. Pomoc mogą otrzymać również osoby, które prowadzą już działalność pozarolniczą i chcą ją rozszerzyć o nowy rodzaj usług znajdujących się w wykazie rodzajów działalności objętych wsparciem. Wszyscy powinni być ubezpieczeni w KRUS-ie w pełnym zakresie nieprzerwanie przez co najmniej 12 miesięcy przed złożeniem wniosku o przyznanie pomocy. Oprócz tego gospodarstwo ubiegającego się o wsparcie musi być położone na terenie gminy wiejskiej lub gminy miejsko-wiejskiej - z wyłączeniem miast liczących powyżej 5 tysięcy mieszkańców - lub gminy miejskiej - z wyłączeniem miejscowości liczących powyżej 5 tysięcy mieszkańców. Firma, która zostanie założona dzięki otrzymaniu dofinansowania, może zajmować się m.in. prowadzeniem sklepu spożywczego; sprzedażą produktów nierolniczych; naprawą pojazdów samochodowych; budownictwem; sprzedażą detaliczną; fryzjerstwem; rzemiosłem; rękodzielnictwem; prowadzeniem obiektów noclegowych czy turystycznych; usługami cateringowymi; opieką nad dziećmi, osobami starszymi bądź niepełnosprawnymi. Mogą to być także usługi weterynaryjne, informatyczne, architektoniczne, inżynierska, księgowe, audytorskie czy techniczne. Pełna lista rodzajów działalności objętych wsparciem, tzw. kodów PKD ( punkt 7 ) </t>
  </si>
  <si>
    <t xml:space="preserve">Instytucja oferująca pożyczkę:   Regionalny Fundusz Rozwoju Województwa Łódzkiego sp. z o.o. Pośrednicy finansowi:       1) Łódzka Agencja Rozwoju Regionalnego S.A.                    2) Fundacja Rozwoju Gminy Zelów                                      3) Lubelska Fundacja Rozwoju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</si>
  <si>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</si>
  <si>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t>
  </si>
  <si>
    <t xml:space="preserve">Kontakt do pośredników finansowych: https://www.bgk.pl/pozyczki-unijne/oferta-pozyczek-unijnych/pozyczka-rozwojowa-83/#contacts,  tel. 605 067 755 Ostrowskie Centrum Wspierania Przedsiębiorczości (Sieradz) </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</si>
  <si>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</si>
  <si>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</si>
  <si>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</si>
  <si>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</si>
  <si>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</si>
  <si>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</si>
  <si>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</si>
  <si>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</si>
  <si>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</si>
  <si>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</si>
  <si>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</si>
  <si>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</si>
  <si>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</si>
  <si>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</si>
  <si>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</si>
  <si>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</si>
  <si>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</si>
  <si>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</si>
  <si>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</si>
  <si>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Instytucja oferujaca pożyczkę: </t>
    </r>
    <r>
      <rPr>
        <sz val="8"/>
        <rFont val="Calibri"/>
        <family val="2"/>
        <charset val="238"/>
        <scheme val="minor"/>
      </rPr>
      <t>Bank Gospodarstwa Krajowego.                           Instytucja finansująca: Alior Bank S.A.</t>
    </r>
  </si>
  <si>
    <t>Inicjator programu: Ministerstwo Klimatu i Środowiska.        Instytucja pośrednicząca: Wojewódzki Fundusz Ochrony Środowiska i Gospodarki Wodnej.  Program potrwa do 2029 r.</t>
  </si>
  <si>
    <t>Planowany nabór: od 1 marca 2022 r. do wyczerpania środków</t>
  </si>
  <si>
    <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</si>
  <si>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</si>
  <si>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</si>
  <si>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</si>
  <si>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</si>
  <si>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</si>
  <si>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</si>
  <si>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</si>
  <si>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</si>
  <si>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</si>
  <si>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</si>
  <si>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</si>
  <si>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t xml:space="preserve">  </t>
    </r>
    <r>
      <rPr>
        <b/>
        <sz val="8"/>
        <color theme="1"/>
        <rFont val="Calibri"/>
        <family val="2"/>
        <charset val="238"/>
        <scheme val="minor"/>
      </rPr>
      <t xml:space="preserve">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</si>
  <si>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</si>
  <si>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</si>
  <si>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</si>
  <si>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Premie na rozpoczęcie działalności pozarolniczej</t>
  </si>
  <si>
    <r>
      <rPr>
        <b/>
        <sz val="8"/>
        <color rgb="FF1B1B1B"/>
        <rFont val="Calibri"/>
        <family val="2"/>
        <charset val="238"/>
        <scheme val="minor"/>
      </rPr>
      <t xml:space="preserve">Podstawowe informacje nt wsparcia:   </t>
    </r>
    <r>
      <rPr>
        <sz val="8"/>
        <color rgb="FF1B1B1B"/>
        <rFont val="Calibri"/>
        <family val="2"/>
        <charset val="238"/>
        <scheme val="minor"/>
      </rPr>
      <t xml:space="preserve">                                                          Wsparcie finansowe na rozpoczęcie działalności pozarolniczej. Pomoc ma charakter bezzwrotnej premii, a jej wysokość zależy od liczby nowo utworzonych miejsc pracy: Wysokość wsparcia wynosi 150 tys. zł, jeżeli w biznesplanie przewidziane zostało utworzenie jednego miejsca pracy, przy dwóch stanowiskach premia wzrasta do 200 tys. zł, a przy trzech do 250 tys. zł. Środki są wypłacane w dwóch ratach. Pierwszą – 80 proc. – otrzymuje się, gdy zostaną spełnione warunki określone w wydanej decyzji o przyznaniu pomocy, a jest na to 9 miesięcy (liczone od dnia doręczenia decyzji). Pozostałe 20 proc. wpływa na konto beneficjenta po rozliczeniu biznesplanu, jednak nie później niż do 2 lat od dnia wypłaty pierwszej raty pomocy i nie później niż do 31 sierpnia 2025 r. Co najmniej 70 proc. otrzymanego dofinansowania musi być wydane na inwestycje w środki trwałe, np. zakup nowych maszyn i urządzeń czy środków transportu. Pozostałe 30 proc. można przeznaczyć na wydatki bieżące np. płace, ubezpieczenia.</t>
    </r>
  </si>
  <si>
    <t>Termin rekrutacji: od 01.02.2022  do wyczerpania srodków.</t>
  </si>
  <si>
    <r>
      <rPr>
        <b/>
        <sz val="8"/>
        <color theme="1"/>
        <rFont val="Calibri"/>
        <family val="2"/>
        <charset val="238"/>
        <scheme val="minor"/>
      </rPr>
      <t>Wsparcie w projekcie:</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</si>
  <si>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</si>
  <si>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</si>
  <si>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</si>
  <si>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</si>
  <si>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t>Projekt "Własna firma z POWER-em"- edycja II</t>
  </si>
  <si>
    <t>Powiat skierniewicki, rawski, łęczycki, łowicki, kutnowski, miasto Skierniewice.</t>
  </si>
  <si>
    <t>Od 1.03.2022 r. do 1.04., ale będzie przedłużony.</t>
  </si>
  <si>
    <t>https://strefarozwoju.lodz.pl</t>
  </si>
  <si>
    <t>Od 25.03.2022 r do wyczerpania środków</t>
  </si>
  <si>
    <r>
      <rPr>
        <b/>
        <sz val="8"/>
        <color theme="1"/>
        <rFont val="Calibri"/>
        <family val="2"/>
        <charset val="238"/>
        <scheme val="minor"/>
      </rPr>
      <t>Informacje na temat bonów:</t>
    </r>
    <r>
      <rPr>
        <sz val="8"/>
        <color theme="1"/>
        <rFont val="Calibri"/>
        <family val="2"/>
        <charset val="238"/>
        <scheme val="minor"/>
      </rPr>
      <t xml:space="preserve">                                       - do 80% dofinansowania.                                      -  limit na pracownika               9 240 zł (w tym minimalny wkład własny 20%). Limity kwotowe dla firm: mikro i małe: 40 040 zł , średnie: 100 030 zł.                                          - ważność bonów rozwojowych: 3 miesiące (od daty nadania ID wsparcia), usługi długoterminowe: tylko kursy językowe i studia podyplomowe trwające powyżej 3 miesięcy. limit kwotowy za jedną godzinę zegarową usługi szkoleniowej/doradczej wynosi maksymalnie 70,00 zł netto.</t>
    </r>
  </si>
  <si>
    <t>XV Runda naboru - Bony rozwojowe</t>
  </si>
  <si>
    <t>Projekt PARP "AKADEMIA MENEDŻERA MMŚP"</t>
  </si>
  <si>
    <t>Łódzka Specjalna Strefa Ekonomiczna S.A. Strefy RozwoYou 2.ul. Ks. Biskupa Wincentego Tymienieckiego 22G, 90-349 Łódź, tel.: (+48) 42 275 50 77</t>
  </si>
  <si>
    <t>Do 31.05.2022 r.</t>
  </si>
  <si>
    <t>Łódzka Specjalna Strefa Ekonomiczna S.A. Strefa RozwoYou 2.   Szczegółowe informacje proszę śledzić na stronie strefarozwoju.lodz.pl, nr tel. infolinii 885 801 405,    e-mail: info@strefarozwoju.lodz.pl.</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</si>
  <si>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</si>
  <si>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</si>
  <si>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 xml:space="preserve">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</si>
  <si>
    <t>https://www.gov.pl/web/ncbr/ii-konkurs-w-ramach-programu-innoglobo</t>
  </si>
  <si>
    <t>Zakończenie naboru wniosków: 30/09/2022;</t>
  </si>
  <si>
    <t>Nowe technologie w zakresie energii (II konkurs)</t>
  </si>
  <si>
    <t>Konsorcja – składające się z maksimum 3 podmiotów: przedsiębiorstw i jednostek naukowych w skład których wchodzi co najmniej jedno przedsiębiorstwo i co najmniej jedna jednostka naukowa.
Liderem konsorcjum musi być przedsiębiorstwo.</t>
  </si>
  <si>
    <t>Dofinansowanie można przeznaczyć na wykonanie studium wykonalności, realizację badań podstawowych, przemysłowych, prac rozwojowych oraz prac przedwdrożeniowych.</t>
  </si>
  <si>
    <t>https://www.gov.pl/web/ncbr/nowe-technologie-w-zakresie-energii-ii-konkurs</t>
  </si>
  <si>
    <t xml:space="preserve">Od 1 kwietnia 2022 r. do 30 czerwca 2022 r. </t>
  </si>
  <si>
    <t>Polska Agencja Rozwoju Przedsiębiorczości (PARP). Operator: Łódzka Izba Przemysłowo-Handlowa</t>
  </si>
  <si>
    <t xml:space="preserve">Dla mikro, małych oraz średnich przedsiębiorstw, zarówno handlowych, produkcyjnych i usługowych działających w ramach kompetencji cyfrowych. </t>
  </si>
  <si>
    <r>
      <rPr>
        <b/>
        <sz val="8"/>
        <rFont val="Calibri"/>
        <family val="2"/>
        <charset val="238"/>
        <scheme val="minor"/>
      </rPr>
      <t>Informacje na temat wsparcia:</t>
    </r>
    <r>
      <rPr>
        <sz val="8"/>
        <rFont val="Calibri"/>
        <family val="2"/>
        <charset val="238"/>
        <scheme val="minor"/>
      </rPr>
      <t xml:space="preserve">            Wysokość dofinansowania:
do 150 000 zł.
Wsparcie wyniesie do 80% wartości projektu,  20% - wkład własny całkowitego kosztu projektu. 
Więcej informacji na stronie: https://www.parp.gov.pl/component/grants/grants/akademia-menadzera-mmsp-kompetencje-w-zakresie-cyfryzacji-oferta-dla-przedsiebiorcow</t>
    </r>
  </si>
  <si>
    <t xml:space="preserve">https://www.parp.gov.pl/component/grants/grants/akademia-menadzera-msp         </t>
  </si>
  <si>
    <t>Usługi doradcze i szkoleniowe z Bazy Usług Rozwojowych, które pozwolą:
zdiagnozować potrzeby mikro, małego lub średniego przedsiębiorstwa w zakresie zarządzania transformacją cyfrową,
określić luki kompetencyjne właścicieli, kadry menedżerskiej lub osób przewidzianych do objęcia stanowiska kierowniczego,
skorzystać z usług doradczych i/lub przeszkolić wskazane osoby w zakresie kompetencji cyfrowych.</t>
  </si>
  <si>
    <t>Usługi rozwojowe — szkolenia, studia podyplomowe i doradztwo.</t>
  </si>
  <si>
    <t>Łódzka Izba Przemysłowo-Handlowa: p. Michał Piątkowski, tel 500 575 778</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</si>
  <si>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</si>
  <si>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r>
      <rPr>
        <b/>
        <sz val="8"/>
        <rFont val="Calibri"/>
        <family val="2"/>
        <charset val="238"/>
        <scheme val="minor"/>
      </rPr>
      <t xml:space="preserve">Warunki wsparcia: </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</si>
  <si>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</si>
  <si>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</si>
  <si>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</si>
  <si>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30 czerwca 2022</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</si>
  <si>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</si>
  <si>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</si>
  <si>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</si>
  <si>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</si>
  <si>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r>
      <rPr>
        <b/>
        <sz val="8"/>
        <rFont val="Calibri"/>
        <family val="2"/>
        <charset val="238"/>
        <scheme val="minor"/>
      </rPr>
      <t>Warunki udzielania pożyczki</t>
    </r>
    <r>
      <rPr>
        <sz val="8"/>
        <rFont val="Calibri"/>
        <family val="2"/>
        <charset val="238"/>
        <scheme val="minor"/>
      </rPr>
      <t>:   https://larr.pl/jeremie2pr2020.          Wszystkie pożyczki udzielane przez ŁARR są:
• bez prowizji
• bez marży
• bez WIBOR
• nie są pobierane opłaty za przyjmowanie i rozpatrywanie wniosków.                                          POŻYCZKA ROZWOJOWA
W ramach Funduszu udzielane są pożyczki: 
- w kwotach od 5 tys. do 800 tys.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Standardowe oprocentowanie pożyczki wynosi</t>
    </r>
    <r>
      <rPr>
        <b/>
        <sz val="8"/>
        <rFont val="Calibri"/>
        <family val="2"/>
        <charset val="238"/>
        <scheme val="minor"/>
      </rPr>
      <t xml:space="preserve"> 3,42 % w skali roku, przy okresie spłaty do 5 lat. Oprocentowanie rynkowe od 4,02% do 9,92% - w zależności od ratingu firmy oraz zabezpieczeń</t>
    </r>
    <r>
      <rPr>
        <sz val="8"/>
        <rFont val="Calibri"/>
        <family val="2"/>
        <charset val="238"/>
        <scheme val="minor"/>
      </rPr>
      <t>. Więcej informacji w Regulaminie Funduszu Pożyczkowego oraz tabeli oprocentowania pożyczki.</t>
    </r>
  </si>
  <si>
    <r>
      <rPr>
        <b/>
        <sz val="8"/>
        <rFont val="Calibri"/>
        <family val="2"/>
        <charset val="238"/>
        <scheme val="minor"/>
      </rPr>
      <t>Warunki udzielania pożyczki</t>
    </r>
    <r>
      <rPr>
        <sz val="8"/>
        <rFont val="Calibri"/>
        <family val="2"/>
        <charset val="238"/>
        <scheme val="minor"/>
      </rPr>
      <t>: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Oprocentowanie oparte jest o stopę bazową Komisji Europejskiej (od 01.04.2022r. – 3,42%) powiększoną o marżę zależną od ratingu przedsiębiorcy. Najczęściej oprocentowanie będzie mieściło się w granicach od 4,02% - 9,92% w skali roku</t>
    </r>
    <r>
      <rPr>
        <b/>
        <sz val="8"/>
        <rFont val="Calibri"/>
        <family val="2"/>
        <charset val="238"/>
        <scheme val="minor"/>
      </rPr>
      <t>.</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pożyczka nie stanowi pomocy de minimis.                             </t>
    </r>
  </si>
  <si>
    <t>Dla mikro, małych oraz średnich przedsiębiorstw</t>
  </si>
  <si>
    <t>Do 6 maja 2022 r.</t>
  </si>
  <si>
    <t>https://www.paih.gov.pl/pmt</t>
  </si>
  <si>
    <t>Łódź, Milionowa 91, Telefon: 42 251 66 30, 19524</t>
  </si>
  <si>
    <t>do 30 kwietnia 2022 r.</t>
  </si>
  <si>
    <t>Tytuł projektu: Młodzi na Start 2, Wsparcie osób młodych na regionalnym rynku pracy, Program Operacyjny Wiedza Edukacja Rozwój na lata 2014-2020</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</si>
  <si>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start naboru: od 12 kwietnia 2022 r.- na bieżąco.</t>
    </r>
  </si>
  <si>
    <t>Termin rekrutacji: na bieżąco</t>
  </si>
  <si>
    <t>Nabór: na bieżąco</t>
  </si>
  <si>
    <t>od 01.04.2021 do 11.08.2022</t>
  </si>
  <si>
    <t>Od 28 lutego do 31 maja 2022 r.</t>
  </si>
  <si>
    <t xml:space="preserve">Polska Agencja Inwestycji i Handlu S.A.
ul. Krucza 50
00-025 Warszawa
</t>
  </si>
  <si>
    <t>Refundacja usług doradczych i promocyjnych do kwoty 120 000 zł</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</si>
  <si>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</si>
  <si>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</si>
  <si>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Podstawowe parametry pozyczki: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</si>
  <si>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t xml:space="preserve">Operator:                                                   Krajowe Stowarzyszenie Wspierania Przedsiębiorczości.  Siedziba
 ul. Stanisława Staszica 2A, 26-200 Końskie                                        tel. 41 375 14 55 / 41 260 46 21    fax. 41 375 14 56
kswp@kswp.org.pl
                      </t>
  </si>
  <si>
    <t>Inicjator (projektodawca): Ministerstwo  Funduszy i Polityki Regionalnej.         Instytucja pośrednicząca:  Wojewódzki Urząd Pracy.       Instytucja realizująca:                 Fundacja Inkubator , Łodzka Agencja Rozwoju Regionalnego</t>
  </si>
  <si>
    <t xml:space="preserve">PAIH,                             Departament Projektów
t. +48 22 334 99 50
k. +48 668 316 142
</t>
  </si>
  <si>
    <t>Operator:                                         Łódzka Agencja Rozwoju Regionalnego S.A., Łódź, ul. Narutowicza 34, tel. 42 208 92 01, e-mail: kontakt@larr.pl</t>
  </si>
  <si>
    <t>Punkt Informacyjny                                     Tel. 48 22 39 07 170
Tel. 48 22 39 07 191
E-mail: info@ncbr.gov.pl
Strona www: https://www.gov.pl/web/ncbr/punkt-informacyjny</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</si>
  <si>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</si>
  <si>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</si>
  <si>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</si>
  <si>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r>
      <rPr>
        <b/>
        <sz val="8"/>
        <rFont val="Calibri"/>
        <family val="2"/>
        <charset val="238"/>
        <scheme val="minor"/>
      </rPr>
      <t xml:space="preserve">Informacje na temat wsparcia: </t>
    </r>
    <r>
      <rPr>
        <sz val="8"/>
        <rFont val="Calibri"/>
        <family val="2"/>
        <charset val="238"/>
        <scheme val="minor"/>
      </rPr>
      <t xml:space="preserve">                                       Zakwalifikowani przedsiębiorcy mogą liczyć na udział w warsztatach eksperckich i konsultacjach oraz na  pomoc w przygotowaniu strategii ekspansji. Na uczestników projektu czeka również wsparcie finansowe w wysokości 120 000 zł  na usługi doradcze i działania promocyjne zgodnie z katalogiem wydatków kwalifikowanych.   Projekt PMT współfinansowany z Europejskiego Funduszu Rozwoju Regionalnego w ramach III Osi priorytetowej Wsparcie innowacji w przedsiębiorstwach, Działanie: 3.3. Wsparcie promocji oraz internacjonalizacji innowacyjnych przedsiębiorstw Programu Operacyjnego Inteligentny Rozwój 2014-2020. </t>
    </r>
  </si>
  <si>
    <t xml:space="preserve">Polskie Mosty Technologiczne -                             dla firm planujących rozpocząć  działalność eksportową na rynku USA. </t>
  </si>
  <si>
    <t>Projekt "Kompetencje wysokich lotów" - Program Operacyjny Wiedza, Edukacja, Rozwój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</si>
</sst>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6"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i/>
      <sz val="8"/>
      <color theme="1"/>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1B1B1B"/>
      <name val="Calibri"/>
      <family val="2"/>
      <charset val="238"/>
      <scheme val="minor"/>
    </font>
    <font>
      <b/>
      <sz val="8"/>
      <color rgb="FF1B1B1B"/>
      <name val="Calibri"/>
      <family val="2"/>
      <charset val="238"/>
      <scheme val="minor"/>
    </font>
    <font>
      <u/>
      <sz val="8"/>
      <color rgb="FF0070C0"/>
      <name val="Calibri"/>
      <family val="2"/>
      <charset val="238"/>
      <scheme val="minor"/>
    </font>
    <font>
      <sz val="8"/>
      <color rgb="FF00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6">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9"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0" fillId="0" borderId="0" xfId="1" applyFont="1"/>
    <xf numFmtId="0" fontId="11" fillId="0" borderId="0" xfId="0" applyFont="1"/>
    <xf numFmtId="0" fontId="11" fillId="3" borderId="4" xfId="1" applyFont="1" applyFill="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0" borderId="1" xfId="1" applyFont="1" applyBorder="1" applyAlignment="1">
      <alignment vertical="top" wrapText="1"/>
    </xf>
    <xf numFmtId="0" fontId="11" fillId="3" borderId="1" xfId="1" applyFont="1" applyFill="1" applyBorder="1" applyAlignment="1">
      <alignment vertical="top" wrapText="1"/>
    </xf>
    <xf numFmtId="0" fontId="11" fillId="3" borderId="1" xfId="0" applyFont="1" applyFill="1" applyBorder="1" applyAlignment="1">
      <alignment horizontal="left" vertical="top" wrapText="1"/>
    </xf>
    <xf numFmtId="0" fontId="11" fillId="0" borderId="3" xfId="0" applyFont="1" applyBorder="1" applyAlignment="1">
      <alignment vertical="top" wrapText="1"/>
    </xf>
    <xf numFmtId="0" fontId="11" fillId="0" borderId="4" xfId="0" applyFont="1" applyFill="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vertical="top" wrapText="1"/>
    </xf>
    <xf numFmtId="0" fontId="2" fillId="3" borderId="4" xfId="0" applyFont="1" applyFill="1" applyBorder="1" applyAlignment="1">
      <alignment vertical="top" wrapText="1"/>
    </xf>
    <xf numFmtId="0" fontId="13" fillId="0" borderId="1" xfId="0" applyFont="1" applyBorder="1" applyAlignment="1">
      <alignment vertical="top" wrapText="1"/>
    </xf>
    <xf numFmtId="0" fontId="12" fillId="0" borderId="1" xfId="0" applyFont="1" applyBorder="1" applyAlignment="1">
      <alignment wrapText="1"/>
    </xf>
    <xf numFmtId="0" fontId="6" fillId="0" borderId="1" xfId="1" applyFont="1" applyBorder="1" applyAlignment="1">
      <alignment horizontal="left" vertical="top" wrapText="1" indent="1"/>
    </xf>
    <xf numFmtId="0" fontId="12" fillId="0" borderId="1" xfId="0" applyFont="1" applyBorder="1" applyAlignment="1">
      <alignment vertical="top" wrapText="1"/>
    </xf>
    <xf numFmtId="0" fontId="2" fillId="3" borderId="0" xfId="0" applyFont="1" applyFill="1" applyAlignment="1">
      <alignment vertical="top" wrapText="1"/>
    </xf>
    <xf numFmtId="0" fontId="1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xf>
    <xf numFmtId="3" fontId="6" fillId="0" borderId="4" xfId="1" applyNumberFormat="1" applyFont="1" applyBorder="1" applyAlignment="1">
      <alignment vertical="top" wrapText="1"/>
    </xf>
    <xf numFmtId="0" fontId="6" fillId="3" borderId="4" xfId="1" applyFont="1" applyFill="1" applyBorder="1" applyAlignment="1">
      <alignment vertical="top" wrapText="1"/>
    </xf>
    <xf numFmtId="0" fontId="6" fillId="3" borderId="1" xfId="1" applyFont="1" applyFill="1" applyBorder="1" applyAlignment="1">
      <alignment vertical="top" wrapText="1"/>
    </xf>
    <xf numFmtId="0" fontId="2" fillId="3" borderId="0" xfId="0" applyFont="1" applyFill="1" applyAlignment="1">
      <alignment vertical="center" wrapText="1"/>
    </xf>
    <xf numFmtId="0" fontId="4" fillId="3" borderId="1" xfId="0" applyFont="1" applyFill="1" applyBorder="1" applyAlignment="1">
      <alignment vertical="top" wrapText="1"/>
    </xf>
    <xf numFmtId="0" fontId="2" fillId="0" borderId="0" xfId="0" applyFont="1" applyAlignment="1">
      <alignment horizontal="left" vertical="top" wrapText="1"/>
    </xf>
    <xf numFmtId="0" fontId="11" fillId="3" borderId="4" xfId="1" applyFont="1" applyFill="1" applyBorder="1" applyAlignment="1">
      <alignment vertical="top" wrapText="1"/>
    </xf>
    <xf numFmtId="0" fontId="6" fillId="3" borderId="4" xfId="1"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0" xfId="0" applyFont="1" applyFill="1" applyAlignment="1">
      <alignment vertical="center" wrapText="1"/>
    </xf>
    <xf numFmtId="0" fontId="6" fillId="0" borderId="1" xfId="0" applyFont="1" applyBorder="1" applyAlignment="1">
      <alignment vertical="top"/>
    </xf>
    <xf numFmtId="0" fontId="1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15" fillId="0" borderId="0" xfId="0" applyFont="1" applyAlignment="1">
      <alignment vertical="top" wrapText="1"/>
    </xf>
    <xf numFmtId="0" fontId="7" fillId="0" borderId="1" xfId="0" applyFont="1" applyBorder="1" applyAlignment="1">
      <alignment horizontal="left" vertical="top" wrapText="1"/>
    </xf>
    <xf numFmtId="0" fontId="10" fillId="3" borderId="4" xfId="1" applyFont="1" applyFill="1" applyBorder="1" applyAlignment="1">
      <alignment horizontal="left" vertical="top" wrapText="1"/>
    </xf>
    <xf numFmtId="0" fontId="10" fillId="0" borderId="1" xfId="1" applyFont="1" applyBorder="1" applyAlignment="1">
      <alignment vertical="top" wrapText="1"/>
    </xf>
    <xf numFmtId="0" fontId="10" fillId="3" borderId="1" xfId="1" applyFont="1" applyFill="1" applyBorder="1" applyAlignment="1">
      <alignment vertical="top" wrapText="1"/>
    </xf>
    <xf numFmtId="0" fontId="6" fillId="3" borderId="6" xfId="0" applyFont="1" applyFill="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0</xdr:rowOff>
    </xdr:from>
    <xdr:to>
      <xdr:col>5</xdr:col>
      <xdr:colOff>304800</xdr:colOff>
      <xdr:row>27</xdr:row>
      <xdr:rowOff>304800</xdr:rowOff>
    </xdr:to>
    <xdr:sp macro="" textlink="">
      <xdr:nvSpPr>
        <xdr:cNvPr id="2" name="AutoShape 1" descr="https://www.parp.gov.pl/templates/clean-bootstrapv2/img/info.svg"/>
        <xdr:cNvSpPr>
          <a:spLocks noChangeAspect="1" noChangeArrowheads="1"/>
        </xdr:cNvSpPr>
      </xdr:nvSpPr>
      <xdr:spPr bwMode="auto">
        <a:xfrm>
          <a:off x="4425950" y="638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304800</xdr:rowOff>
    </xdr:to>
    <xdr:sp macro="" textlink="">
      <xdr:nvSpPr>
        <xdr:cNvPr id="3" name="AutoShape 1" descr="https://www.parp.gov.pl/templates/clean-bootstrapv2/img/info.svg"/>
        <xdr:cNvSpPr>
          <a:spLocks noChangeAspect="1" noChangeArrowheads="1"/>
        </xdr:cNvSpPr>
      </xdr:nvSpPr>
      <xdr:spPr bwMode="auto">
        <a:xfrm>
          <a:off x="4425950" y="6771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26</xdr:row>
      <xdr:rowOff>0</xdr:rowOff>
    </xdr:from>
    <xdr:to>
      <xdr:col>5</xdr:col>
      <xdr:colOff>304800</xdr:colOff>
      <xdr:row>26</xdr:row>
      <xdr:rowOff>304800</xdr:rowOff>
    </xdr:to>
    <xdr:sp macro="" textlink="">
      <xdr:nvSpPr>
        <xdr:cNvPr id="4" name="AutoShape 1" descr="https://www.parp.gov.pl/templates/clean-bootstrapv2/img/info.svg"/>
        <xdr:cNvSpPr>
          <a:spLocks noChangeAspect="1" noChangeArrowheads="1"/>
        </xdr:cNvSpPr>
      </xdr:nvSpPr>
      <xdr:spPr bwMode="auto">
        <a:xfrm>
          <a:off x="4425950" y="6580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c.europa.eu/growth/smes/sme-definition_en" TargetMode="External"/><Relationship Id="rId13" Type="http://schemas.openxmlformats.org/officeDocument/2006/relationships/hyperlink" Target="https://www.parp.gov.pl/storage/grants/documents/131/2_3_6_OGLOSZENIE_KONKURSU_WWW_2021.pdf" TargetMode="External"/><Relationship Id="rId18" Type="http://schemas.openxmlformats.org/officeDocument/2006/relationships/hyperlink" Target="https://www.gov.pl/web/arimr" TargetMode="External"/><Relationship Id="rId26" Type="http://schemas.openxmlformats.org/officeDocument/2006/relationships/hyperlink" Target="https://www.parp.gov.pl/component/grants/grants/akademia-menadzera-msp" TargetMode="External"/><Relationship Id="rId3" Type="http://schemas.openxmlformats.org/officeDocument/2006/relationships/hyperlink" Target="https://rfrwl.pl/oferta/regionalna-pozyczka-obrotowa/" TargetMode="External"/><Relationship Id="rId21" Type="http://schemas.openxmlformats.org/officeDocument/2006/relationships/hyperlink" Target="tel:801598888" TargetMode="External"/><Relationship Id="rId7"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2" Type="http://schemas.openxmlformats.org/officeDocument/2006/relationships/hyperlink" Target="http://www.csir.org.pl/" TargetMode="External"/><Relationship Id="rId17" Type="http://schemas.openxmlformats.org/officeDocument/2006/relationships/hyperlink" Target="http://www.mlodzinastart.inkubator.org.pl/" TargetMode="External"/><Relationship Id="rId25" Type="http://schemas.openxmlformats.org/officeDocument/2006/relationships/hyperlink" Target="https://strefarozwoju.lodz.pl/" TargetMode="External"/><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http://www.samozatrudnienie.wsfi.pl/" TargetMode="External"/><Relationship Id="rId20" Type="http://schemas.openxmlformats.org/officeDocument/2006/relationships/hyperlink" Target="tel:801598888" TargetMode="External"/><Relationship Id="rId29" Type="http://schemas.openxmlformats.org/officeDocument/2006/relationships/drawing" Target="../drawings/drawing1.xml"/><Relationship Id="rId1" Type="http://schemas.openxmlformats.org/officeDocument/2006/relationships/hyperlink" Target="https://bruksela.lodzkie.pl/" TargetMode="External"/><Relationship Id="rId6" Type="http://schemas.openxmlformats.org/officeDocument/2006/relationships/hyperlink" Target="http://www.dotacjedlamlodych.pl/" TargetMode="External"/><Relationship Id="rId11" Type="http://schemas.openxmlformats.org/officeDocument/2006/relationships/hyperlink" Target="https://ceiron.org.pl/" TargetMode="External"/><Relationship Id="rId24" Type="http://schemas.openxmlformats.org/officeDocument/2006/relationships/hyperlink" Target="https://strefarozwoju.lodz.pl/" TargetMode="External"/><Relationship Id="rId5" Type="http://schemas.openxmlformats.org/officeDocument/2006/relationships/hyperlink" Target="mailto:promocja@lodzkie.pl,%20tel.%2042%20663%203600" TargetMode="External"/><Relationship Id="rId15" Type="http://schemas.openxmlformats.org/officeDocument/2006/relationships/hyperlink" Target="https://lodz.praca.gov.pl/-/16977270-nabor-wnioskow-o-dofinansowanie-w-formie-przyznawania-bezrobotnemu-jednorazowo-srodkow-na-podjecie-dzialalnosci-gospodarczej-ze-srodkow-fundu" TargetMode="External"/><Relationship Id="rId23" Type="http://schemas.openxmlformats.org/officeDocument/2006/relationships/hyperlink" Target="https://arp.pl/" TargetMode="External"/><Relationship Id="rId28" Type="http://schemas.openxmlformats.org/officeDocument/2006/relationships/printerSettings" Target="../printerSettings/printerSettings1.bin"/><Relationship Id="rId10" Type="http://schemas.openxmlformats.org/officeDocument/2006/relationships/hyperlink" Target="https://www.facebook.com/Europejskie-Towarzystwo-Inicjatyw-Obywatelskich-103407781837117/" TargetMode="External"/><Relationship Id="rId19" Type="http://schemas.openxmlformats.org/officeDocument/2006/relationships/hyperlink" Target="https://lodz.praca.gov.pl/-/16977783-nabor-wnioskow-o-dofinansowanie-w-formie-przyznawania-bezrobotnemu-jednorazowo-srodkow-na-podjecie-dzialalnosci-gospodarczej-w-ramach-projekt" TargetMode="External"/><Relationship Id="rId4" Type="http://schemas.openxmlformats.org/officeDocument/2006/relationships/hyperlink" Target="https://www.prawo.pl/kadry/o-jaka-pomoc-moga-ubiegac-sie-przedsiebiorcy-od-1-stycznia-2022,512473.html" TargetMode="External"/><Relationship Id="rId9" Type="http://schemas.openxmlformats.org/officeDocument/2006/relationships/hyperlink" Target="https://www.parp.gov.pl/component/content/article/77582:47-mln-euro-wsparcia-unijnego-na-ochrone-wlasnosci-intelektualnej-dla-msp-juz-mozna-skladac-wnioski" TargetMode="External"/><Relationship Id="rId14" Type="http://schemas.openxmlformats.org/officeDocument/2006/relationships/hyperlink" Target="https://lodz.praca.gov.pl/-/16977783-nabor-wnioskow-o-dofinansowanie-w-formie-przyznawania-bezrobotnemu-jednorazowo-srodkow-na-podjecie-dzialalnosci-gospodarczej-w-ramach-projekt" TargetMode="External"/><Relationship Id="rId22" Type="http://schemas.openxmlformats.org/officeDocument/2006/relationships/hyperlink" Target="https://www.bgk.pl/male-i-srednie-przedsiebiorstwa/zabezpieczenie-finansowania/" TargetMode="External"/><Relationship Id="rId27"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heetViews>
  <sheetFormatPr defaultRowHeight="82" customHeight="1" x14ac:dyDescent="0.25"/>
  <cols>
    <col min="1" max="1" width="6.453125" style="1" customWidth="1"/>
    <col min="2" max="2" width="15.6328125" style="29" customWidth="1"/>
    <col min="3" max="3" width="15" style="2" customWidth="1"/>
    <col min="4" max="4" width="10" style="2" customWidth="1"/>
    <col min="5" max="5" width="16.26953125" style="2" customWidth="1"/>
    <col min="6" max="6" width="23.08984375" style="2" customWidth="1"/>
    <col min="7" max="7" width="18.453125" style="2" customWidth="1"/>
    <col min="8" max="8" width="17.90625" style="27" customWidth="1"/>
    <col min="9" max="9" width="16.54296875" style="4" customWidth="1"/>
    <col min="10" max="10" width="19.1796875" style="55" customWidth="1"/>
    <col min="11" max="16384" width="8.7265625" style="2"/>
  </cols>
  <sheetData>
    <row r="1" spans="1:11" ht="40.5" customHeight="1" x14ac:dyDescent="0.25">
      <c r="E1" s="12" t="s">
        <v>25</v>
      </c>
      <c r="F1" s="3"/>
      <c r="G1" s="36"/>
      <c r="H1" s="28"/>
      <c r="K1" s="54"/>
    </row>
    <row r="2" spans="1:11" s="6" customFormat="1" ht="84" customHeight="1" x14ac:dyDescent="0.35">
      <c r="A2" s="5" t="s">
        <v>12</v>
      </c>
      <c r="B2" s="13" t="s">
        <v>69</v>
      </c>
      <c r="C2" s="5" t="s">
        <v>14</v>
      </c>
      <c r="D2" s="5" t="s">
        <v>31</v>
      </c>
      <c r="E2" s="5" t="s">
        <v>5</v>
      </c>
      <c r="F2" s="5" t="s">
        <v>2</v>
      </c>
      <c r="G2" s="5" t="s">
        <v>8</v>
      </c>
      <c r="H2" s="5" t="s">
        <v>7</v>
      </c>
      <c r="I2" s="5" t="s">
        <v>0</v>
      </c>
      <c r="J2" s="5" t="s">
        <v>6</v>
      </c>
    </row>
    <row r="3" spans="1:11" s="84" customFormat="1" ht="226" customHeight="1" x14ac:dyDescent="0.35">
      <c r="A3" s="83">
        <v>1</v>
      </c>
      <c r="B3" s="87" t="s">
        <v>268</v>
      </c>
      <c r="C3" s="9" t="s">
        <v>243</v>
      </c>
      <c r="D3" s="35" t="s">
        <v>32</v>
      </c>
      <c r="E3" s="21" t="s">
        <v>255</v>
      </c>
      <c r="F3" s="9" t="s">
        <v>267</v>
      </c>
      <c r="G3" s="9" t="s">
        <v>254</v>
      </c>
      <c r="H3" s="9" t="s">
        <v>261</v>
      </c>
      <c r="I3" s="85" t="s">
        <v>244</v>
      </c>
      <c r="J3" s="86" t="s">
        <v>245</v>
      </c>
    </row>
    <row r="4" spans="1:11" s="78" customFormat="1" ht="224.5" customHeight="1" x14ac:dyDescent="0.35">
      <c r="A4" s="26">
        <f>A3+1</f>
        <v>2</v>
      </c>
      <c r="B4" s="79" t="s">
        <v>210</v>
      </c>
      <c r="C4" s="9" t="s">
        <v>225</v>
      </c>
      <c r="D4" s="35" t="s">
        <v>32</v>
      </c>
      <c r="E4" s="9" t="s">
        <v>228</v>
      </c>
      <c r="F4" s="9" t="s">
        <v>226</v>
      </c>
      <c r="G4" s="17" t="s">
        <v>224</v>
      </c>
      <c r="H4" s="77" t="s">
        <v>230</v>
      </c>
      <c r="I4" s="35" t="s">
        <v>212</v>
      </c>
      <c r="J4" s="56" t="s">
        <v>227</v>
      </c>
    </row>
    <row r="5" spans="1:11" s="6" customFormat="1" ht="163" customHeight="1" x14ac:dyDescent="0.35">
      <c r="A5" s="26">
        <f t="shared" ref="A5:A36" si="0">A4+1</f>
        <v>3</v>
      </c>
      <c r="B5" s="25" t="s">
        <v>209</v>
      </c>
      <c r="C5" s="7" t="s">
        <v>15</v>
      </c>
      <c r="D5" s="33" t="s">
        <v>4</v>
      </c>
      <c r="E5" s="9" t="s">
        <v>229</v>
      </c>
      <c r="F5" s="8" t="s">
        <v>208</v>
      </c>
      <c r="G5" s="8" t="s">
        <v>211</v>
      </c>
      <c r="H5" s="8" t="s">
        <v>213</v>
      </c>
      <c r="I5" s="82" t="s">
        <v>207</v>
      </c>
      <c r="J5" s="90" t="s">
        <v>206</v>
      </c>
    </row>
    <row r="6" spans="1:11" s="6" customFormat="1" ht="294" customHeight="1" x14ac:dyDescent="0.25">
      <c r="A6" s="26">
        <f t="shared" si="0"/>
        <v>4</v>
      </c>
      <c r="B6" s="38" t="s">
        <v>90</v>
      </c>
      <c r="C6" s="7" t="s">
        <v>15</v>
      </c>
      <c r="D6" s="33" t="s">
        <v>4</v>
      </c>
      <c r="E6" s="23" t="s">
        <v>70</v>
      </c>
      <c r="F6" s="33" t="s">
        <v>242</v>
      </c>
      <c r="G6" s="33" t="s">
        <v>153</v>
      </c>
      <c r="H6" s="34" t="s">
        <v>154</v>
      </c>
      <c r="I6" s="35" t="s">
        <v>1</v>
      </c>
      <c r="J6" s="57" t="s">
        <v>36</v>
      </c>
      <c r="K6" s="2"/>
    </row>
    <row r="7" spans="1:11" s="21" customFormat="1" ht="306.5" customHeight="1" x14ac:dyDescent="0.35">
      <c r="A7" s="26">
        <f t="shared" si="0"/>
        <v>5</v>
      </c>
      <c r="B7" s="25" t="s">
        <v>38</v>
      </c>
      <c r="C7" s="94" t="s">
        <v>147</v>
      </c>
      <c r="D7" s="95" t="s">
        <v>4</v>
      </c>
      <c r="E7" s="16" t="s">
        <v>240</v>
      </c>
      <c r="F7" s="16" t="s">
        <v>241</v>
      </c>
      <c r="G7" s="7" t="s">
        <v>155</v>
      </c>
      <c r="H7" s="7" t="s">
        <v>156</v>
      </c>
      <c r="I7" s="30" t="s">
        <v>3</v>
      </c>
      <c r="J7" s="58" t="s">
        <v>24</v>
      </c>
    </row>
    <row r="8" spans="1:11" s="21" customFormat="1" ht="306.5" customHeight="1" x14ac:dyDescent="0.35">
      <c r="A8" s="26">
        <f t="shared" si="0"/>
        <v>6</v>
      </c>
      <c r="B8" s="50" t="s">
        <v>269</v>
      </c>
      <c r="C8" s="16" t="s">
        <v>233</v>
      </c>
      <c r="D8" s="30" t="s">
        <v>32</v>
      </c>
      <c r="E8" s="16" t="s">
        <v>231</v>
      </c>
      <c r="F8" s="16" t="s">
        <v>232</v>
      </c>
      <c r="G8" s="7" t="s">
        <v>234</v>
      </c>
      <c r="H8" s="7" t="s">
        <v>262</v>
      </c>
      <c r="I8" s="21" t="s">
        <v>236</v>
      </c>
      <c r="J8" s="89" t="s">
        <v>235</v>
      </c>
    </row>
    <row r="9" spans="1:11" s="21" customFormat="1" ht="306.5" customHeight="1" x14ac:dyDescent="0.35">
      <c r="A9" s="26">
        <f t="shared" si="0"/>
        <v>7</v>
      </c>
      <c r="B9" s="15" t="s">
        <v>237</v>
      </c>
      <c r="C9" s="11" t="s">
        <v>256</v>
      </c>
      <c r="D9" s="34" t="s">
        <v>4</v>
      </c>
      <c r="E9" s="16" t="s">
        <v>257</v>
      </c>
      <c r="F9" s="16" t="s">
        <v>258</v>
      </c>
      <c r="G9" s="7" t="s">
        <v>238</v>
      </c>
      <c r="H9" s="7" t="s">
        <v>259</v>
      </c>
      <c r="I9" s="88" t="s">
        <v>189</v>
      </c>
      <c r="J9" s="58" t="s">
        <v>239</v>
      </c>
    </row>
    <row r="10" spans="1:11" s="32" customFormat="1" ht="282" customHeight="1" x14ac:dyDescent="0.35">
      <c r="A10" s="26">
        <f t="shared" si="0"/>
        <v>8</v>
      </c>
      <c r="B10" s="31" t="s">
        <v>88</v>
      </c>
      <c r="C10" s="18" t="s">
        <v>82</v>
      </c>
      <c r="D10" s="9" t="s">
        <v>83</v>
      </c>
      <c r="E10" s="8" t="s">
        <v>84</v>
      </c>
      <c r="F10" s="17" t="s">
        <v>157</v>
      </c>
      <c r="G10" s="8" t="s">
        <v>87</v>
      </c>
      <c r="H10" s="9" t="s">
        <v>86</v>
      </c>
      <c r="I10" s="30" t="s">
        <v>136</v>
      </c>
      <c r="J10" s="59" t="s">
        <v>85</v>
      </c>
    </row>
    <row r="11" spans="1:11" s="32" customFormat="1" ht="306.5" customHeight="1" x14ac:dyDescent="0.35">
      <c r="A11" s="26">
        <f t="shared" si="0"/>
        <v>9</v>
      </c>
      <c r="B11" s="15" t="s">
        <v>56</v>
      </c>
      <c r="C11" s="40" t="s">
        <v>61</v>
      </c>
      <c r="D11" s="34" t="s">
        <v>32</v>
      </c>
      <c r="E11" s="41" t="s">
        <v>21</v>
      </c>
      <c r="F11" s="23" t="s">
        <v>158</v>
      </c>
      <c r="G11" s="41" t="s">
        <v>60</v>
      </c>
      <c r="H11" s="42" t="s">
        <v>58</v>
      </c>
      <c r="I11" s="71" t="s">
        <v>57</v>
      </c>
      <c r="J11" s="56" t="s">
        <v>59</v>
      </c>
    </row>
    <row r="12" spans="1:11" s="32" customFormat="1" ht="306.5" customHeight="1" x14ac:dyDescent="0.35">
      <c r="A12" s="26">
        <f t="shared" si="0"/>
        <v>10</v>
      </c>
      <c r="B12" s="52" t="s">
        <v>120</v>
      </c>
      <c r="C12" s="10" t="s">
        <v>125</v>
      </c>
      <c r="D12" s="34" t="s">
        <v>122</v>
      </c>
      <c r="E12" s="10" t="s">
        <v>129</v>
      </c>
      <c r="F12" s="8" t="s">
        <v>190</v>
      </c>
      <c r="G12" s="10" t="s">
        <v>126</v>
      </c>
      <c r="H12" s="10" t="s">
        <v>130</v>
      </c>
      <c r="I12" s="17" t="s">
        <v>121</v>
      </c>
      <c r="J12" s="56" t="s">
        <v>123</v>
      </c>
    </row>
    <row r="13" spans="1:11" s="32" customFormat="1" ht="306.5" customHeight="1" x14ac:dyDescent="0.35">
      <c r="A13" s="26">
        <f t="shared" si="0"/>
        <v>11</v>
      </c>
      <c r="B13" s="53" t="s">
        <v>131</v>
      </c>
      <c r="C13" s="34" t="s">
        <v>133</v>
      </c>
      <c r="D13" s="34" t="s">
        <v>122</v>
      </c>
      <c r="E13" s="34" t="s">
        <v>128</v>
      </c>
      <c r="F13" s="39" t="s">
        <v>159</v>
      </c>
      <c r="G13" s="40" t="s">
        <v>126</v>
      </c>
      <c r="H13" s="40" t="s">
        <v>246</v>
      </c>
      <c r="I13" s="66" t="s">
        <v>121</v>
      </c>
      <c r="J13" s="56" t="s">
        <v>124</v>
      </c>
    </row>
    <row r="14" spans="1:11" s="32" customFormat="1" ht="306.5" customHeight="1" x14ac:dyDescent="0.35">
      <c r="A14" s="26">
        <f t="shared" si="0"/>
        <v>12</v>
      </c>
      <c r="B14" s="52" t="s">
        <v>132</v>
      </c>
      <c r="C14" s="34" t="s">
        <v>134</v>
      </c>
      <c r="D14" s="34" t="s">
        <v>122</v>
      </c>
      <c r="E14" s="34" t="s">
        <v>127</v>
      </c>
      <c r="F14" s="23" t="s">
        <v>161</v>
      </c>
      <c r="G14" s="40" t="s">
        <v>126</v>
      </c>
      <c r="H14" s="40" t="s">
        <v>246</v>
      </c>
      <c r="I14" s="17" t="s">
        <v>139</v>
      </c>
      <c r="J14" s="56" t="s">
        <v>124</v>
      </c>
    </row>
    <row r="15" spans="1:11" s="32" customFormat="1" ht="177" customHeight="1" x14ac:dyDescent="0.35">
      <c r="A15" s="26">
        <f t="shared" si="0"/>
        <v>13</v>
      </c>
      <c r="B15" s="31" t="s">
        <v>71</v>
      </c>
      <c r="C15" s="8" t="s">
        <v>39</v>
      </c>
      <c r="D15" s="7" t="s">
        <v>4</v>
      </c>
      <c r="E15" s="17" t="s">
        <v>48</v>
      </c>
      <c r="F15" s="17" t="s">
        <v>160</v>
      </c>
      <c r="G15" s="17" t="s">
        <v>260</v>
      </c>
      <c r="H15" s="8" t="s">
        <v>137</v>
      </c>
      <c r="I15" s="17" t="s">
        <v>247</v>
      </c>
      <c r="J15" s="60" t="s">
        <v>146</v>
      </c>
    </row>
    <row r="16" spans="1:11" s="32" customFormat="1" ht="183" customHeight="1" x14ac:dyDescent="0.35">
      <c r="A16" s="26">
        <f t="shared" si="0"/>
        <v>14</v>
      </c>
      <c r="B16" s="31" t="s">
        <v>248</v>
      </c>
      <c r="C16" s="8" t="s">
        <v>115</v>
      </c>
      <c r="D16" s="7" t="s">
        <v>116</v>
      </c>
      <c r="E16" s="17" t="s">
        <v>48</v>
      </c>
      <c r="F16" s="17" t="s">
        <v>162</v>
      </c>
      <c r="G16" s="17" t="s">
        <v>117</v>
      </c>
      <c r="H16" s="8" t="s">
        <v>118</v>
      </c>
      <c r="I16" s="17" t="s">
        <v>103</v>
      </c>
      <c r="J16" s="60" t="s">
        <v>119</v>
      </c>
    </row>
    <row r="17" spans="1:10" s="32" customFormat="1" ht="201" customHeight="1" x14ac:dyDescent="0.35">
      <c r="A17" s="26">
        <f t="shared" si="0"/>
        <v>15</v>
      </c>
      <c r="B17" s="31" t="s">
        <v>47</v>
      </c>
      <c r="C17" s="8" t="s">
        <v>40</v>
      </c>
      <c r="D17" s="8" t="s">
        <v>41</v>
      </c>
      <c r="E17" s="17" t="s">
        <v>48</v>
      </c>
      <c r="F17" s="17" t="s">
        <v>163</v>
      </c>
      <c r="G17" s="8" t="s">
        <v>51</v>
      </c>
      <c r="H17" s="8" t="s">
        <v>42</v>
      </c>
      <c r="I17" s="17" t="s">
        <v>249</v>
      </c>
      <c r="J17" s="59" t="s">
        <v>92</v>
      </c>
    </row>
    <row r="18" spans="1:10" s="32" customFormat="1" ht="213.5" customHeight="1" x14ac:dyDescent="0.35">
      <c r="A18" s="26">
        <f t="shared" si="0"/>
        <v>16</v>
      </c>
      <c r="B18" s="31" t="s">
        <v>46</v>
      </c>
      <c r="C18" s="8" t="s">
        <v>135</v>
      </c>
      <c r="D18" s="8" t="s">
        <v>62</v>
      </c>
      <c r="E18" s="17" t="s">
        <v>48</v>
      </c>
      <c r="F18" s="17" t="s">
        <v>198</v>
      </c>
      <c r="G18" s="8" t="s">
        <v>49</v>
      </c>
      <c r="H18" s="8" t="s">
        <v>43</v>
      </c>
      <c r="I18" s="17" t="s">
        <v>250</v>
      </c>
      <c r="J18" s="91" t="s">
        <v>138</v>
      </c>
    </row>
    <row r="19" spans="1:10" s="32" customFormat="1" ht="174" customHeight="1" x14ac:dyDescent="0.35">
      <c r="A19" s="26">
        <f t="shared" si="0"/>
        <v>17</v>
      </c>
      <c r="B19" s="15" t="s">
        <v>72</v>
      </c>
      <c r="C19" s="8" t="s">
        <v>73</v>
      </c>
      <c r="D19" s="8" t="s">
        <v>63</v>
      </c>
      <c r="E19" s="17" t="s">
        <v>48</v>
      </c>
      <c r="F19" s="17" t="s">
        <v>164</v>
      </c>
      <c r="G19" s="8" t="s">
        <v>50</v>
      </c>
      <c r="H19" s="8" t="s">
        <v>44</v>
      </c>
      <c r="I19" s="17" t="s">
        <v>197</v>
      </c>
      <c r="J19" s="59" t="s">
        <v>45</v>
      </c>
    </row>
    <row r="20" spans="1:10" s="32" customFormat="1" ht="126" customHeight="1" x14ac:dyDescent="0.35">
      <c r="A20" s="26">
        <f t="shared" si="0"/>
        <v>18</v>
      </c>
      <c r="B20" s="15" t="s">
        <v>91</v>
      </c>
      <c r="C20" s="8" t="s">
        <v>77</v>
      </c>
      <c r="D20" s="39" t="s">
        <v>78</v>
      </c>
      <c r="E20" s="8" t="s">
        <v>16</v>
      </c>
      <c r="F20" s="8" t="s">
        <v>165</v>
      </c>
      <c r="G20" s="8" t="s">
        <v>74</v>
      </c>
      <c r="H20" s="8" t="s">
        <v>76</v>
      </c>
      <c r="I20" s="17" t="s">
        <v>251</v>
      </c>
      <c r="J20" s="59" t="s">
        <v>75</v>
      </c>
    </row>
    <row r="21" spans="1:10" s="32" customFormat="1" ht="151.5" customHeight="1" x14ac:dyDescent="0.35">
      <c r="A21" s="26">
        <f t="shared" si="0"/>
        <v>19</v>
      </c>
      <c r="B21" s="31" t="s">
        <v>203</v>
      </c>
      <c r="C21" s="8" t="s">
        <v>89</v>
      </c>
      <c r="D21" s="8" t="s">
        <v>204</v>
      </c>
      <c r="E21" s="8" t="s">
        <v>16</v>
      </c>
      <c r="F21" s="20" t="s">
        <v>167</v>
      </c>
      <c r="G21" s="18" t="s">
        <v>79</v>
      </c>
      <c r="H21" s="8" t="s">
        <v>81</v>
      </c>
      <c r="I21" s="17" t="s">
        <v>205</v>
      </c>
      <c r="J21" s="59" t="s">
        <v>80</v>
      </c>
    </row>
    <row r="22" spans="1:10" s="6" customFormat="1" ht="268" customHeight="1" x14ac:dyDescent="0.35">
      <c r="A22" s="26">
        <f t="shared" si="0"/>
        <v>20</v>
      </c>
      <c r="B22" s="50" t="s">
        <v>34</v>
      </c>
      <c r="C22" s="8" t="s">
        <v>174</v>
      </c>
      <c r="D22" s="7" t="s">
        <v>4</v>
      </c>
      <c r="E22" s="7" t="s">
        <v>54</v>
      </c>
      <c r="F22" s="7" t="s">
        <v>166</v>
      </c>
      <c r="G22" s="7" t="s">
        <v>52</v>
      </c>
      <c r="H22" s="7" t="s">
        <v>33</v>
      </c>
      <c r="I22" s="35" t="s">
        <v>35</v>
      </c>
      <c r="J22" s="61" t="s">
        <v>53</v>
      </c>
    </row>
    <row r="23" spans="1:10" ht="205" customHeight="1" x14ac:dyDescent="0.25">
      <c r="A23" s="26">
        <f t="shared" si="0"/>
        <v>21</v>
      </c>
      <c r="B23" s="14" t="s">
        <v>11</v>
      </c>
      <c r="C23" s="8" t="s">
        <v>13</v>
      </c>
      <c r="D23" s="7" t="s">
        <v>4</v>
      </c>
      <c r="E23" s="8" t="s">
        <v>9</v>
      </c>
      <c r="F23" s="10" t="s">
        <v>168</v>
      </c>
      <c r="G23" s="10" t="s">
        <v>37</v>
      </c>
      <c r="H23" s="7" t="s">
        <v>10</v>
      </c>
      <c r="I23" s="74" t="s">
        <v>3</v>
      </c>
      <c r="J23" s="60" t="s">
        <v>55</v>
      </c>
    </row>
    <row r="24" spans="1:10" ht="79" customHeight="1" x14ac:dyDescent="0.25">
      <c r="A24" s="26">
        <f t="shared" si="0"/>
        <v>22</v>
      </c>
      <c r="B24" s="25" t="s">
        <v>64</v>
      </c>
      <c r="C24" s="7" t="s">
        <v>15</v>
      </c>
      <c r="D24" s="7" t="s">
        <v>4</v>
      </c>
      <c r="E24" s="8" t="s">
        <v>65</v>
      </c>
      <c r="F24" s="23" t="s">
        <v>169</v>
      </c>
      <c r="G24" s="10" t="s">
        <v>67</v>
      </c>
      <c r="H24" s="37" t="s">
        <v>68</v>
      </c>
      <c r="I24" s="74" t="s">
        <v>3</v>
      </c>
      <c r="J24" s="60" t="s">
        <v>66</v>
      </c>
    </row>
    <row r="25" spans="1:10" s="23" customFormat="1" ht="216.5" customHeight="1" x14ac:dyDescent="0.35">
      <c r="A25" s="26">
        <f t="shared" si="0"/>
        <v>23</v>
      </c>
      <c r="B25" s="19" t="s">
        <v>18</v>
      </c>
      <c r="C25" s="20" t="s">
        <v>19</v>
      </c>
      <c r="D25" s="22" t="s">
        <v>32</v>
      </c>
      <c r="E25" s="20" t="s">
        <v>21</v>
      </c>
      <c r="F25" s="24" t="s">
        <v>170</v>
      </c>
      <c r="G25" s="20" t="s">
        <v>23</v>
      </c>
      <c r="H25" s="22" t="s">
        <v>22</v>
      </c>
      <c r="I25" s="73" t="s">
        <v>17</v>
      </c>
      <c r="J25" s="62" t="s">
        <v>20</v>
      </c>
    </row>
    <row r="26" spans="1:10" ht="306.5" customHeight="1" x14ac:dyDescent="0.25">
      <c r="A26" s="26">
        <f t="shared" si="0"/>
        <v>24</v>
      </c>
      <c r="B26" s="15" t="s">
        <v>27</v>
      </c>
      <c r="C26" s="8" t="s">
        <v>26</v>
      </c>
      <c r="D26" s="16" t="s">
        <v>32</v>
      </c>
      <c r="E26" s="8" t="s">
        <v>29</v>
      </c>
      <c r="F26" s="8" t="s">
        <v>199</v>
      </c>
      <c r="G26" s="8" t="s">
        <v>30</v>
      </c>
      <c r="H26" s="18" t="s">
        <v>93</v>
      </c>
      <c r="I26" s="17" t="s">
        <v>252</v>
      </c>
      <c r="J26" s="59" t="s">
        <v>28</v>
      </c>
    </row>
    <row r="27" spans="1:10" ht="306.5" customHeight="1" x14ac:dyDescent="0.25">
      <c r="A27" s="26">
        <f t="shared" si="0"/>
        <v>25</v>
      </c>
      <c r="B27" s="14" t="s">
        <v>94</v>
      </c>
      <c r="C27" s="43" t="s">
        <v>95</v>
      </c>
      <c r="D27" s="11" t="s">
        <v>32</v>
      </c>
      <c r="E27" s="43" t="s">
        <v>175</v>
      </c>
      <c r="F27" s="44" t="s">
        <v>200</v>
      </c>
      <c r="G27" s="43" t="s">
        <v>176</v>
      </c>
      <c r="H27" s="43" t="s">
        <v>171</v>
      </c>
      <c r="I27" s="93" t="s">
        <v>96</v>
      </c>
      <c r="J27" s="63" t="s">
        <v>97</v>
      </c>
    </row>
    <row r="28" spans="1:10" ht="285.5" customHeight="1" x14ac:dyDescent="0.25">
      <c r="A28" s="26">
        <v>26</v>
      </c>
      <c r="B28" s="14" t="s">
        <v>98</v>
      </c>
      <c r="C28" s="8" t="s">
        <v>99</v>
      </c>
      <c r="D28" s="11" t="s">
        <v>32</v>
      </c>
      <c r="E28" s="18" t="s">
        <v>100</v>
      </c>
      <c r="F28" s="10" t="s">
        <v>201</v>
      </c>
      <c r="G28" s="44" t="s">
        <v>101</v>
      </c>
      <c r="H28" s="43" t="s">
        <v>102</v>
      </c>
      <c r="I28" s="17" t="s">
        <v>103</v>
      </c>
      <c r="J28" s="92" t="s">
        <v>104</v>
      </c>
    </row>
    <row r="29" spans="1:10" ht="222.5" customHeight="1" x14ac:dyDescent="0.25">
      <c r="A29" s="26">
        <f t="shared" si="0"/>
        <v>27</v>
      </c>
      <c r="B29" s="15" t="s">
        <v>105</v>
      </c>
      <c r="C29" s="8" t="s">
        <v>106</v>
      </c>
      <c r="D29" s="11" t="s">
        <v>32</v>
      </c>
      <c r="E29" s="8" t="s">
        <v>107</v>
      </c>
      <c r="F29" s="45" t="s">
        <v>202</v>
      </c>
      <c r="G29" s="46" t="s">
        <v>172</v>
      </c>
      <c r="H29" s="47" t="s">
        <v>102</v>
      </c>
      <c r="I29" s="17" t="s">
        <v>103</v>
      </c>
      <c r="J29" s="64" t="s">
        <v>104</v>
      </c>
    </row>
    <row r="30" spans="1:10" ht="297.5" customHeight="1" x14ac:dyDescent="0.25">
      <c r="A30" s="26">
        <f t="shared" si="0"/>
        <v>28</v>
      </c>
      <c r="B30" s="15" t="s">
        <v>108</v>
      </c>
      <c r="C30" s="48" t="s">
        <v>109</v>
      </c>
      <c r="D30" s="11" t="s">
        <v>32</v>
      </c>
      <c r="E30" s="49" t="s">
        <v>110</v>
      </c>
      <c r="F30" s="8" t="s">
        <v>173</v>
      </c>
      <c r="G30" s="10" t="s">
        <v>177</v>
      </c>
      <c r="H30" s="16" t="s">
        <v>111</v>
      </c>
      <c r="I30" s="17" t="s">
        <v>112</v>
      </c>
      <c r="J30" s="64" t="s">
        <v>113</v>
      </c>
    </row>
    <row r="31" spans="1:10" s="51" customFormat="1" ht="306.5" customHeight="1" x14ac:dyDescent="0.25">
      <c r="A31" s="26">
        <f t="shared" si="0"/>
        <v>29</v>
      </c>
      <c r="B31" s="14" t="s">
        <v>140</v>
      </c>
      <c r="C31" s="8" t="s">
        <v>141</v>
      </c>
      <c r="D31" s="8" t="s">
        <v>32</v>
      </c>
      <c r="E31" s="8" t="s">
        <v>142</v>
      </c>
      <c r="F31" s="15" t="s">
        <v>179</v>
      </c>
      <c r="G31" s="8" t="s">
        <v>145</v>
      </c>
      <c r="H31" s="8" t="s">
        <v>144</v>
      </c>
      <c r="I31" s="17" t="s">
        <v>178</v>
      </c>
      <c r="J31" s="65" t="s">
        <v>143</v>
      </c>
    </row>
    <row r="32" spans="1:10" ht="301.5" customHeight="1" x14ac:dyDescent="0.25">
      <c r="A32" s="26">
        <f t="shared" si="0"/>
        <v>30</v>
      </c>
      <c r="B32" s="67" t="s">
        <v>195</v>
      </c>
      <c r="C32" s="68" t="s">
        <v>152</v>
      </c>
      <c r="D32" s="8" t="s">
        <v>32</v>
      </c>
      <c r="E32" s="8" t="s">
        <v>148</v>
      </c>
      <c r="F32" s="70" t="s">
        <v>196</v>
      </c>
      <c r="G32" s="69" t="s">
        <v>149</v>
      </c>
      <c r="H32" s="8" t="s">
        <v>151</v>
      </c>
      <c r="I32" s="72" t="s">
        <v>253</v>
      </c>
      <c r="J32" s="58" t="s">
        <v>150</v>
      </c>
    </row>
    <row r="33" spans="1:10" ht="210" customHeight="1" x14ac:dyDescent="0.25">
      <c r="A33" s="26">
        <f t="shared" si="0"/>
        <v>31</v>
      </c>
      <c r="B33" s="25" t="s">
        <v>180</v>
      </c>
      <c r="C33" s="20" t="s">
        <v>194</v>
      </c>
      <c r="D33" s="20" t="s">
        <v>32</v>
      </c>
      <c r="E33" s="23" t="s">
        <v>182</v>
      </c>
      <c r="F33" s="48" t="s">
        <v>191</v>
      </c>
      <c r="G33" s="8" t="s">
        <v>192</v>
      </c>
      <c r="H33" s="16" t="s">
        <v>193</v>
      </c>
      <c r="I33" s="76" t="s">
        <v>189</v>
      </c>
      <c r="J33" s="60" t="s">
        <v>181</v>
      </c>
    </row>
    <row r="34" spans="1:10" s="23" customFormat="1" ht="118" customHeight="1" x14ac:dyDescent="0.35">
      <c r="A34" s="26">
        <f t="shared" si="0"/>
        <v>32</v>
      </c>
      <c r="B34" s="14" t="s">
        <v>188</v>
      </c>
      <c r="C34" s="8" t="s">
        <v>114</v>
      </c>
      <c r="D34" s="8" t="s">
        <v>32</v>
      </c>
      <c r="E34" s="8" t="s">
        <v>186</v>
      </c>
      <c r="F34" s="39" t="s">
        <v>187</v>
      </c>
      <c r="G34" s="75" t="s">
        <v>185</v>
      </c>
      <c r="H34" s="75" t="s">
        <v>184</v>
      </c>
      <c r="I34" s="76" t="s">
        <v>189</v>
      </c>
      <c r="J34" s="81" t="s">
        <v>183</v>
      </c>
    </row>
    <row r="35" spans="1:10" s="80" customFormat="1" ht="306.5" customHeight="1" x14ac:dyDescent="0.35">
      <c r="A35" s="26">
        <f t="shared" si="0"/>
        <v>33</v>
      </c>
      <c r="B35" s="14" t="s">
        <v>214</v>
      </c>
      <c r="C35" s="10" t="s">
        <v>266</v>
      </c>
      <c r="D35" s="10" t="s">
        <v>32</v>
      </c>
      <c r="E35" s="10" t="s">
        <v>215</v>
      </c>
      <c r="F35" s="10" t="s">
        <v>216</v>
      </c>
      <c r="G35" s="10" t="s">
        <v>265</v>
      </c>
      <c r="H35" s="7" t="s">
        <v>264</v>
      </c>
      <c r="I35" s="10" t="s">
        <v>218</v>
      </c>
      <c r="J35" s="58" t="s">
        <v>217</v>
      </c>
    </row>
    <row r="36" spans="1:10" ht="154.5" customHeight="1" x14ac:dyDescent="0.25">
      <c r="A36" s="26">
        <f t="shared" si="0"/>
        <v>34</v>
      </c>
      <c r="B36" s="15" t="s">
        <v>219</v>
      </c>
      <c r="C36" s="8" t="s">
        <v>220</v>
      </c>
      <c r="D36" s="8" t="s">
        <v>32</v>
      </c>
      <c r="E36" s="8" t="s">
        <v>221</v>
      </c>
      <c r="F36" s="8" t="s">
        <v>222</v>
      </c>
      <c r="G36" s="10" t="s">
        <v>265</v>
      </c>
      <c r="H36" s="16" t="s">
        <v>263</v>
      </c>
      <c r="I36" s="8" t="s">
        <v>223</v>
      </c>
      <c r="J36" s="65" t="s">
        <v>222</v>
      </c>
    </row>
    <row r="37" spans="1:10" ht="82" customHeight="1" x14ac:dyDescent="0.25">
      <c r="C37" s="23"/>
    </row>
  </sheetData>
  <autoFilter ref="B2:J36"/>
  <hyperlinks>
    <hyperlink ref="J23" r:id="rId1" display="https://bruksela.lodzkie.pl/"/>
    <hyperlink ref="H26" r:id="rId2"/>
    <hyperlink ref="F25" display="Informacja na temat świadczenia: https://www.zus.pl/baza-wiedzy/biezace-wyjasnienia-komorek-merytorycznych/firmy/-/publisher/details/1/swiadczenie-postojowe/3976783., między innymi:                               - środki finansowe w wysokości 2 080 zł alb"/>
    <hyperlink ref="B6" r:id="rId3" display="https://rfrwl.pl/oferta/regionalna-pozyczka-obrotowa/"/>
    <hyperlink ref="J11" r:id="rId4"/>
    <hyperlink ref="H24" r:id="rId5" display="promocja@lodzkie.pl, tel. 42 663 3600"/>
    <hyperlink ref="J17" r:id="rId6" display="www.dotacjedlamlodych.pl"/>
    <hyperlink ref="G21" r:id="rId7" display="https://www.facebook.com/Europejskie-Towarzystwo-Inicjatyw-Obywatelskich-103407781837117/?__cft__%5b0%5d=AZWx6r3h0EX5gtNGbZDRSh60aQCUpmSR6F_JcBjbDD04DXOojFEqYx1xAlHcm7lJxGMJTFueOUNUyFpreyG0n_A31mnAjFVuAPzi_qdF7XPyl3q_vgTQZDr_sQUqm4KhaRW9-jFqWZD9BcIdeKzQwqSm&amp;__tn__=-UC%2CP-R"/>
    <hyperlink ref="C10" r:id="rId8" display="https://ec.europa.eu/growth/smes/sme-definition_en"/>
    <hyperlink ref="J10" r:id="rId9"/>
    <hyperlink ref="J21" r:id="rId10"/>
    <hyperlink ref="J20" r:id="rId11"/>
    <hyperlink ref="J19" r:id="rId12"/>
    <hyperlink ref="J26" r:id="rId13"/>
    <hyperlink ref="J14" r:id="rId14"/>
    <hyperlink ref="J12" r:id="rId15"/>
    <hyperlink ref="J18" r:id="rId16"/>
    <hyperlink ref="J15" r:id="rId17"/>
    <hyperlink ref="G32" r:id="rId18" display="https://www.gov.pl/web/arimr"/>
    <hyperlink ref="J13" r:id="rId19"/>
    <hyperlink ref="G34" r:id="rId20" display="tel:801598888"/>
    <hyperlink ref="H34" r:id="rId21" display="tel:801598888"/>
    <hyperlink ref="J34" r:id="rId22"/>
    <hyperlink ref="J33" r:id="rId23"/>
    <hyperlink ref="I5" r:id="rId24" display="https://strefarozwoju.lodz.pl"/>
    <hyperlink ref="J5" r:id="rId25"/>
    <hyperlink ref="J4" r:id="rId26"/>
    <hyperlink ref="J28" r:id="rId27"/>
  </hyperlinks>
  <pageMargins left="0.7" right="0.7" top="0.75" bottom="0.75" header="0.3" footer="0.3"/>
  <pageSetup paperSize="9" orientation="portrait" r:id="rId28"/>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25.04.2022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2022-04-25T11:16:55Z</dcterms:modified>
</cp:coreProperties>
</file>